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Teboho Joren\Desktop\CLIENTS\JDA\jda\minutes\"/>
    </mc:Choice>
  </mc:AlternateContent>
  <bookViews>
    <workbookView xWindow="0" yWindow="0" windowWidth="20490" windowHeight="7770" tabRatio="601"/>
  </bookViews>
  <sheets>
    <sheet name="A (2)" sheetId="48" r:id="rId1"/>
    <sheet name="C" sheetId="2" r:id="rId2"/>
    <sheet name="D" sheetId="3" state="hidden" r:id="rId3"/>
    <sheet name="DB" sheetId="4" state="hidden" r:id="rId4"/>
    <sheet name="DK" sheetId="5" state="hidden" r:id="rId5"/>
    <sheet name="DM" sheetId="6" r:id="rId6"/>
    <sheet name="DN" sheetId="7" state="hidden" r:id="rId7"/>
    <sheet name="F" sheetId="8" state="hidden" r:id="rId8"/>
    <sheet name="G" sheetId="9" r:id="rId9"/>
    <sheet name="GE" sheetId="10" state="hidden" r:id="rId10"/>
    <sheet name="GF" sheetId="11" state="hidden" r:id="rId11"/>
    <sheet name="H" sheetId="12" state="hidden" r:id="rId12"/>
    <sheet name="HA" sheetId="13" state="hidden" r:id="rId13"/>
    <sheet name="HC" sheetId="14" state="hidden" r:id="rId14"/>
    <sheet name="L" sheetId="15" state="hidden" r:id="rId15"/>
    <sheet name="LB" sheetId="16" state="hidden" r:id="rId16"/>
    <sheet name="LC" sheetId="17" state="hidden" r:id="rId17"/>
    <sheet name="LD" sheetId="18" state="hidden" r:id="rId18"/>
    <sheet name="LF" sheetId="20" state="hidden" r:id="rId19"/>
    <sheet name="LG" sheetId="21" state="hidden" r:id="rId20"/>
    <sheet name="ME (2)" sheetId="49" r:id="rId21"/>
    <sheet name="ME" sheetId="22" state="hidden" r:id="rId22"/>
    <sheet name="MF" sheetId="23" state="hidden" r:id="rId23"/>
    <sheet name="MFL" sheetId="47" state="hidden" r:id="rId24"/>
    <sheet name="MG" sheetId="24" state="hidden" r:id="rId25"/>
    <sheet name="MH" sheetId="25" r:id="rId26"/>
    <sheet name="MK" sheetId="27" r:id="rId27"/>
    <sheet name="NB" sheetId="29" state="hidden" r:id="rId28"/>
    <sheet name="PART PA" sheetId="30" state="hidden" r:id="rId29"/>
    <sheet name="PART PB" sheetId="31" state="hidden" r:id="rId30"/>
    <sheet name="PART PC" sheetId="32" state="hidden" r:id="rId31"/>
    <sheet name="PART PD" sheetId="33" state="hidden" r:id="rId32"/>
    <sheet name="PART PE" sheetId="34" state="hidden" r:id="rId33"/>
    <sheet name="PART PH" sheetId="36" state="hidden" r:id="rId34"/>
    <sheet name="PART PG" sheetId="35" state="hidden" r:id="rId35"/>
    <sheet name="PART PI" sheetId="37" state="hidden" r:id="rId36"/>
    <sheet name="PART PJ" sheetId="38" state="hidden" r:id="rId37"/>
    <sheet name="PART PK" sheetId="39" state="hidden" r:id="rId38"/>
    <sheet name="PART PL" sheetId="40" state="hidden" r:id="rId39"/>
    <sheet name="PART PM" sheetId="41" state="hidden" r:id="rId40"/>
    <sheet name="PART PN" sheetId="42" state="hidden" r:id="rId41"/>
    <sheet name="PART PO" sheetId="43" state="hidden" r:id="rId42"/>
    <sheet name="PART PS" sheetId="44" r:id="rId43"/>
    <sheet name="LE" sheetId="52" r:id="rId44"/>
    <sheet name="MJ" sheetId="53" r:id="rId45"/>
    <sheet name="MM" sheetId="54" r:id="rId46"/>
    <sheet name="SUMMARY" sheetId="51" r:id="rId47"/>
    <sheet name="PART PT" sheetId="45" state="hidden" r:id="rId48"/>
    <sheet name="PART PU" sheetId="46" state="hidden" r:id="rId49"/>
  </sheets>
  <definedNames>
    <definedName name="_xlnm.Print_Area" localSheetId="0">'A (2)'!$A$1:$G$78</definedName>
  </definedNames>
  <calcPr calcId="977461"/>
</workbook>
</file>

<file path=xl/calcChain.xml><?xml version="1.0" encoding="utf-8"?>
<calcChain xmlns="http://schemas.openxmlformats.org/spreadsheetml/2006/main">
  <c r="D34" i="51" l="1"/>
  <c r="D32" i="51"/>
  <c r="D30" i="51"/>
  <c r="D28" i="51"/>
  <c r="D21" i="51"/>
  <c r="D18" i="51"/>
  <c r="D16" i="51"/>
  <c r="D13" i="51"/>
  <c r="D11" i="51"/>
  <c r="D9" i="51"/>
  <c r="D7" i="51"/>
  <c r="I25" i="25"/>
  <c r="I17" i="25"/>
  <c r="G26" i="49"/>
  <c r="G15" i="49"/>
  <c r="G12" i="49"/>
  <c r="G8" i="49"/>
  <c r="I47" i="9"/>
  <c r="I20" i="6"/>
  <c r="I34" i="6"/>
  <c r="I31" i="6"/>
  <c r="I29" i="2"/>
  <c r="G78" i="48"/>
  <c r="G50" i="48"/>
  <c r="G48" i="48"/>
  <c r="G22" i="48"/>
  <c r="G21" i="48"/>
  <c r="G18" i="48"/>
  <c r="G15" i="48"/>
  <c r="G14" i="48"/>
  <c r="G13" i="48"/>
  <c r="G12" i="48"/>
  <c r="G11" i="48"/>
  <c r="G7" i="48"/>
  <c r="G5" i="48"/>
  <c r="G43" i="48"/>
  <c r="G40" i="48"/>
  <c r="G62" i="48"/>
  <c r="I35" i="54"/>
  <c r="I34" i="54"/>
  <c r="I33" i="54"/>
  <c r="I32" i="54"/>
  <c r="I31" i="54"/>
  <c r="I30" i="54"/>
  <c r="I29" i="54"/>
  <c r="I28" i="54"/>
  <c r="I27" i="54"/>
  <c r="I26" i="54"/>
  <c r="I25" i="54"/>
  <c r="I24" i="54"/>
  <c r="I23" i="54"/>
  <c r="I22" i="54"/>
  <c r="I21" i="54"/>
  <c r="I20" i="54"/>
  <c r="I19" i="54"/>
  <c r="I18" i="54"/>
  <c r="I17" i="54"/>
  <c r="I16" i="54"/>
  <c r="I15" i="54"/>
  <c r="I14" i="54"/>
  <c r="I13" i="54"/>
  <c r="I12" i="54"/>
  <c r="I11" i="54"/>
  <c r="I10" i="54"/>
  <c r="I9" i="54"/>
  <c r="I8" i="54"/>
  <c r="I7" i="54"/>
  <c r="I37" i="54"/>
  <c r="I6" i="54"/>
  <c r="I49" i="53"/>
  <c r="I48" i="53"/>
  <c r="I47" i="53"/>
  <c r="I46" i="53"/>
  <c r="I45" i="53"/>
  <c r="I44" i="53"/>
  <c r="I43" i="53"/>
  <c r="I42" i="53"/>
  <c r="I41" i="53"/>
  <c r="I25" i="53"/>
  <c r="I24" i="53"/>
  <c r="I22" i="53"/>
  <c r="I21" i="53"/>
  <c r="I20" i="53"/>
  <c r="I19" i="53"/>
  <c r="I18" i="53"/>
  <c r="I17" i="53"/>
  <c r="I16" i="53"/>
  <c r="I15" i="53"/>
  <c r="I14" i="53"/>
  <c r="I13" i="53"/>
  <c r="I12" i="53"/>
  <c r="I11" i="53"/>
  <c r="I10" i="53"/>
  <c r="I9" i="53"/>
  <c r="I8" i="53"/>
  <c r="I7" i="53"/>
  <c r="I6" i="53"/>
  <c r="I52" i="52"/>
  <c r="I35" i="52"/>
  <c r="I34" i="52"/>
  <c r="I33" i="52"/>
  <c r="I32" i="52"/>
  <c r="I31" i="52"/>
  <c r="I30" i="52"/>
  <c r="I29" i="52"/>
  <c r="I28" i="52"/>
  <c r="I27" i="52"/>
  <c r="I26" i="52"/>
  <c r="I25" i="52"/>
  <c r="I24" i="52"/>
  <c r="I23" i="52"/>
  <c r="I22" i="52"/>
  <c r="I21" i="52"/>
  <c r="I20" i="52"/>
  <c r="I19" i="52"/>
  <c r="I18" i="52"/>
  <c r="I17" i="52"/>
  <c r="I16" i="52"/>
  <c r="I15" i="52"/>
  <c r="I14" i="52"/>
  <c r="I13" i="52"/>
  <c r="I54" i="52"/>
  <c r="I12" i="52"/>
  <c r="I11" i="52"/>
  <c r="I10" i="52"/>
  <c r="I9" i="52"/>
  <c r="I8" i="52"/>
  <c r="I7" i="52"/>
  <c r="I6" i="52"/>
  <c r="G16" i="48"/>
  <c r="G17" i="48"/>
  <c r="G75" i="48"/>
  <c r="G76" i="48"/>
  <c r="G58" i="48"/>
  <c r="G59" i="48"/>
  <c r="I16" i="6"/>
  <c r="I17" i="6"/>
  <c r="I18" i="6"/>
  <c r="I19" i="6"/>
  <c r="I21" i="6"/>
  <c r="I22" i="6"/>
  <c r="I23" i="6"/>
  <c r="I24" i="6"/>
  <c r="I25" i="6"/>
  <c r="G35" i="48"/>
  <c r="G33" i="48"/>
  <c r="I10" i="44"/>
  <c r="G72" i="48"/>
  <c r="G73" i="48"/>
  <c r="F53" i="48"/>
  <c r="G53" i="48"/>
  <c r="G55" i="48"/>
  <c r="G66" i="48"/>
  <c r="G67" i="48"/>
  <c r="A24" i="51"/>
  <c r="B24" i="51"/>
  <c r="B21" i="51"/>
  <c r="B18" i="51"/>
  <c r="B16" i="51"/>
  <c r="B13" i="51"/>
  <c r="B11" i="51"/>
  <c r="B9" i="51"/>
  <c r="A16" i="51"/>
  <c r="A13" i="51"/>
  <c r="A9" i="51"/>
  <c r="B7" i="51"/>
  <c r="I26" i="6"/>
  <c r="I27" i="6"/>
  <c r="I28" i="6"/>
  <c r="I29" i="6"/>
  <c r="I16" i="2"/>
  <c r="I17" i="2"/>
  <c r="I18" i="2"/>
  <c r="I19" i="2"/>
  <c r="I20" i="2"/>
  <c r="I21" i="2"/>
  <c r="I22" i="2"/>
  <c r="I23" i="2"/>
  <c r="I24" i="2"/>
  <c r="I25" i="2"/>
  <c r="I26" i="2"/>
  <c r="I27" i="2"/>
  <c r="I15" i="2"/>
  <c r="I14" i="2"/>
  <c r="I13" i="2"/>
  <c r="I12" i="2"/>
  <c r="I11" i="2"/>
  <c r="I10" i="2"/>
  <c r="I9" i="2"/>
  <c r="I8" i="2"/>
  <c r="I7" i="2"/>
  <c r="I6" i="2"/>
  <c r="I162" i="3"/>
  <c r="I193" i="3"/>
  <c r="I163" i="3"/>
  <c r="I164" i="3"/>
  <c r="I165" i="3"/>
  <c r="I166" i="3"/>
  <c r="I167" i="3"/>
  <c r="I168" i="3"/>
  <c r="I169" i="3"/>
  <c r="I170" i="3"/>
  <c r="I171" i="3"/>
  <c r="I172" i="3"/>
  <c r="I173" i="3"/>
  <c r="I174" i="3"/>
  <c r="I175" i="3"/>
  <c r="I176" i="3"/>
  <c r="I177" i="3"/>
  <c r="I178" i="3"/>
  <c r="I179" i="3"/>
  <c r="I180" i="3"/>
  <c r="I181" i="3"/>
  <c r="I182" i="3"/>
  <c r="I183" i="3"/>
  <c r="I184" i="3"/>
  <c r="I185" i="3"/>
  <c r="I186" i="3"/>
  <c r="I187" i="3"/>
  <c r="I188" i="3"/>
  <c r="I189" i="3"/>
  <c r="I190" i="3"/>
  <c r="I191" i="3"/>
  <c r="I97" i="3"/>
  <c r="I98" i="3"/>
  <c r="I99" i="3"/>
  <c r="I100" i="3"/>
  <c r="I101" i="3"/>
  <c r="I102" i="3"/>
  <c r="I103" i="3"/>
  <c r="I104" i="3"/>
  <c r="I105" i="3"/>
  <c r="I106" i="3"/>
  <c r="I107" i="3"/>
  <c r="I108" i="3"/>
  <c r="I109" i="3"/>
  <c r="I128" i="3"/>
  <c r="I138" i="3"/>
  <c r="I110" i="3"/>
  <c r="I111" i="3"/>
  <c r="I112" i="3"/>
  <c r="I113" i="3"/>
  <c r="I114" i="3"/>
  <c r="I115" i="3"/>
  <c r="I116" i="3"/>
  <c r="I117" i="3"/>
  <c r="I118" i="3"/>
  <c r="I119" i="3"/>
  <c r="I120" i="3"/>
  <c r="I121" i="3"/>
  <c r="I122" i="3"/>
  <c r="I123" i="3"/>
  <c r="I124" i="3"/>
  <c r="I125" i="3"/>
  <c r="I126" i="3"/>
  <c r="I31" i="3"/>
  <c r="I63" i="3"/>
  <c r="I73" i="3"/>
  <c r="I32" i="3"/>
  <c r="I33" i="3"/>
  <c r="I34" i="3"/>
  <c r="I35" i="3"/>
  <c r="I36" i="3"/>
  <c r="I37" i="3"/>
  <c r="I38" i="3"/>
  <c r="I39" i="3"/>
  <c r="I40" i="3"/>
  <c r="I41" i="3"/>
  <c r="I42" i="3"/>
  <c r="I43" i="3"/>
  <c r="I44" i="3"/>
  <c r="I45" i="3"/>
  <c r="I46" i="3"/>
  <c r="I47" i="3"/>
  <c r="I48" i="3"/>
  <c r="I49" i="3"/>
  <c r="I50" i="3"/>
  <c r="I51" i="3"/>
  <c r="I52" i="3"/>
  <c r="I53" i="3"/>
  <c r="I54" i="3"/>
  <c r="I55" i="3"/>
  <c r="I56" i="3"/>
  <c r="I57" i="3"/>
  <c r="I58" i="3"/>
  <c r="I59" i="3"/>
  <c r="I60" i="3"/>
  <c r="I61" i="3"/>
  <c r="I161" i="3"/>
  <c r="I160" i="3"/>
  <c r="I159" i="3"/>
  <c r="I158" i="3"/>
  <c r="I157" i="3"/>
  <c r="I156" i="3"/>
  <c r="I155" i="3"/>
  <c r="I154" i="3"/>
  <c r="I153" i="3"/>
  <c r="I152" i="3"/>
  <c r="I151" i="3"/>
  <c r="I150" i="3"/>
  <c r="I149" i="3"/>
  <c r="I148" i="3"/>
  <c r="I147" i="3"/>
  <c r="I146" i="3"/>
  <c r="I145" i="3"/>
  <c r="I144" i="3"/>
  <c r="I143" i="3"/>
  <c r="I142" i="3"/>
  <c r="I141" i="3"/>
  <c r="I140" i="3"/>
  <c r="I96" i="3"/>
  <c r="I95" i="3"/>
  <c r="I94" i="3"/>
  <c r="I93" i="3"/>
  <c r="I92" i="3"/>
  <c r="I91" i="3"/>
  <c r="I90" i="3"/>
  <c r="I89" i="3"/>
  <c r="I88" i="3"/>
  <c r="I87" i="3"/>
  <c r="I86" i="3"/>
  <c r="I85" i="3"/>
  <c r="I84" i="3"/>
  <c r="I83" i="3"/>
  <c r="I82" i="3"/>
  <c r="I81" i="3"/>
  <c r="I80" i="3"/>
  <c r="I79" i="3"/>
  <c r="I78" i="3"/>
  <c r="I77" i="3"/>
  <c r="I76" i="3"/>
  <c r="I75" i="3"/>
  <c r="I30" i="3"/>
  <c r="I29" i="3"/>
  <c r="I28" i="3"/>
  <c r="I27" i="3"/>
  <c r="I26" i="3"/>
  <c r="I25" i="3"/>
  <c r="I24" i="3"/>
  <c r="I23" i="3"/>
  <c r="I22" i="3"/>
  <c r="I21" i="3"/>
  <c r="I20" i="3"/>
  <c r="I19" i="3"/>
  <c r="I18" i="3"/>
  <c r="I17" i="3"/>
  <c r="I16" i="3"/>
  <c r="I15" i="3"/>
  <c r="I14" i="3"/>
  <c r="I13" i="3"/>
  <c r="I12" i="3"/>
  <c r="I11" i="3"/>
  <c r="I10" i="3"/>
  <c r="I9" i="3"/>
  <c r="I8" i="3"/>
  <c r="I7" i="3"/>
  <c r="I6" i="3"/>
  <c r="I1126" i="4"/>
  <c r="I1137" i="4"/>
  <c r="I1168" i="4"/>
  <c r="I1138" i="4"/>
  <c r="I1139" i="4"/>
  <c r="I1140" i="4"/>
  <c r="I1141" i="4"/>
  <c r="I1142" i="4"/>
  <c r="I1143" i="4"/>
  <c r="I1144" i="4"/>
  <c r="I1145" i="4"/>
  <c r="I1146" i="4"/>
  <c r="I1147" i="4"/>
  <c r="I1148" i="4"/>
  <c r="I1149" i="4"/>
  <c r="I1150" i="4"/>
  <c r="I1151" i="4"/>
  <c r="I1152" i="4"/>
  <c r="I1153" i="4"/>
  <c r="I1154" i="4"/>
  <c r="I1155" i="4"/>
  <c r="I1156" i="4"/>
  <c r="I1157" i="4"/>
  <c r="I1158" i="4"/>
  <c r="I1159" i="4"/>
  <c r="I1160" i="4"/>
  <c r="I1161" i="4"/>
  <c r="I1162" i="4"/>
  <c r="I1163" i="4"/>
  <c r="I1164" i="4"/>
  <c r="I1165" i="4"/>
  <c r="I1166" i="4"/>
  <c r="I1072" i="4"/>
  <c r="I1073" i="4"/>
  <c r="I1074" i="4"/>
  <c r="I1103" i="4"/>
  <c r="I1113" i="4"/>
  <c r="I1075" i="4"/>
  <c r="I1076" i="4"/>
  <c r="I1077" i="4"/>
  <c r="I1078" i="4"/>
  <c r="I1079" i="4"/>
  <c r="I1080" i="4"/>
  <c r="I1081" i="4"/>
  <c r="I1082" i="4"/>
  <c r="I1083" i="4"/>
  <c r="I1084" i="4"/>
  <c r="I1085" i="4"/>
  <c r="I1086" i="4"/>
  <c r="I1087" i="4"/>
  <c r="I1088" i="4"/>
  <c r="I1089" i="4"/>
  <c r="I1090" i="4"/>
  <c r="I1091" i="4"/>
  <c r="I1092" i="4"/>
  <c r="I1093" i="4"/>
  <c r="I1094" i="4"/>
  <c r="I1095" i="4"/>
  <c r="I1096" i="4"/>
  <c r="I1097" i="4"/>
  <c r="I1098" i="4"/>
  <c r="I1099" i="4"/>
  <c r="I1100" i="4"/>
  <c r="I1101" i="4"/>
  <c r="I1007" i="4"/>
  <c r="I1008" i="4"/>
  <c r="I1038" i="4"/>
  <c r="I1048" i="4"/>
  <c r="I1009" i="4"/>
  <c r="I1010" i="4"/>
  <c r="I1011" i="4"/>
  <c r="I1012" i="4"/>
  <c r="I1013" i="4"/>
  <c r="I1014" i="4"/>
  <c r="I1015" i="4"/>
  <c r="I1016" i="4"/>
  <c r="I1017" i="4"/>
  <c r="I1018" i="4"/>
  <c r="I1019" i="4"/>
  <c r="I1020" i="4"/>
  <c r="I1021" i="4"/>
  <c r="I1022" i="4"/>
  <c r="I1023" i="4"/>
  <c r="I1024" i="4"/>
  <c r="I1025" i="4"/>
  <c r="I1026" i="4"/>
  <c r="I1027" i="4"/>
  <c r="I1028" i="4"/>
  <c r="I1029" i="4"/>
  <c r="I1030" i="4"/>
  <c r="I1031" i="4"/>
  <c r="I1032" i="4"/>
  <c r="I1033" i="4"/>
  <c r="I1034" i="4"/>
  <c r="I1035" i="4"/>
  <c r="I1036" i="4"/>
  <c r="I942" i="4"/>
  <c r="I973" i="4"/>
  <c r="I983" i="4"/>
  <c r="I943" i="4"/>
  <c r="I944" i="4"/>
  <c r="I945" i="4"/>
  <c r="I946" i="4"/>
  <c r="I947" i="4"/>
  <c r="I948" i="4"/>
  <c r="I949" i="4"/>
  <c r="I950" i="4"/>
  <c r="I951" i="4"/>
  <c r="I952" i="4"/>
  <c r="I953" i="4"/>
  <c r="I954" i="4"/>
  <c r="I955" i="4"/>
  <c r="I956" i="4"/>
  <c r="I957" i="4"/>
  <c r="I958" i="4"/>
  <c r="I959" i="4"/>
  <c r="I960" i="4"/>
  <c r="I961" i="4"/>
  <c r="I962" i="4"/>
  <c r="I963" i="4"/>
  <c r="I964" i="4"/>
  <c r="I965" i="4"/>
  <c r="I966" i="4"/>
  <c r="I967" i="4"/>
  <c r="I968" i="4"/>
  <c r="I969" i="4"/>
  <c r="I970" i="4"/>
  <c r="I971" i="4"/>
  <c r="I877" i="4"/>
  <c r="I878" i="4"/>
  <c r="I879" i="4"/>
  <c r="I908" i="4"/>
  <c r="I918" i="4"/>
  <c r="I880" i="4"/>
  <c r="I881" i="4"/>
  <c r="I882" i="4"/>
  <c r="I883" i="4"/>
  <c r="I884" i="4"/>
  <c r="I885" i="4"/>
  <c r="I886" i="4"/>
  <c r="I887" i="4"/>
  <c r="I888" i="4"/>
  <c r="I889" i="4"/>
  <c r="I890" i="4"/>
  <c r="I891" i="4"/>
  <c r="I892" i="4"/>
  <c r="I893" i="4"/>
  <c r="I894" i="4"/>
  <c r="I895" i="4"/>
  <c r="I896" i="4"/>
  <c r="I897" i="4"/>
  <c r="I898" i="4"/>
  <c r="I899" i="4"/>
  <c r="I900" i="4"/>
  <c r="I901" i="4"/>
  <c r="I902" i="4"/>
  <c r="I903" i="4"/>
  <c r="I904" i="4"/>
  <c r="I905" i="4"/>
  <c r="I906" i="4"/>
  <c r="I812" i="4"/>
  <c r="I813" i="4"/>
  <c r="I843" i="4"/>
  <c r="I853" i="4"/>
  <c r="I814" i="4"/>
  <c r="I815" i="4"/>
  <c r="I816" i="4"/>
  <c r="I817" i="4"/>
  <c r="I818" i="4"/>
  <c r="I819" i="4"/>
  <c r="I820" i="4"/>
  <c r="I821" i="4"/>
  <c r="I822" i="4"/>
  <c r="I823" i="4"/>
  <c r="I824" i="4"/>
  <c r="I825" i="4"/>
  <c r="I826" i="4"/>
  <c r="I827" i="4"/>
  <c r="I828" i="4"/>
  <c r="I829" i="4"/>
  <c r="I830" i="4"/>
  <c r="I831" i="4"/>
  <c r="I832" i="4"/>
  <c r="I833" i="4"/>
  <c r="I834" i="4"/>
  <c r="I835" i="4"/>
  <c r="I836" i="4"/>
  <c r="I837" i="4"/>
  <c r="I838" i="4"/>
  <c r="I839" i="4"/>
  <c r="I840" i="4"/>
  <c r="I841" i="4"/>
  <c r="I747" i="4"/>
  <c r="I778" i="4"/>
  <c r="I788" i="4"/>
  <c r="I748" i="4"/>
  <c r="I749" i="4"/>
  <c r="I750" i="4"/>
  <c r="I751" i="4"/>
  <c r="I752" i="4"/>
  <c r="I753" i="4"/>
  <c r="I754" i="4"/>
  <c r="I755" i="4"/>
  <c r="I756" i="4"/>
  <c r="I757" i="4"/>
  <c r="I758" i="4"/>
  <c r="I759" i="4"/>
  <c r="I760" i="4"/>
  <c r="I761" i="4"/>
  <c r="I762" i="4"/>
  <c r="I763" i="4"/>
  <c r="I764" i="4"/>
  <c r="I765" i="4"/>
  <c r="I766" i="4"/>
  <c r="I767" i="4"/>
  <c r="I768" i="4"/>
  <c r="I769" i="4"/>
  <c r="I770" i="4"/>
  <c r="I771" i="4"/>
  <c r="I772" i="4"/>
  <c r="I773" i="4"/>
  <c r="I774" i="4"/>
  <c r="I775" i="4"/>
  <c r="I776" i="4"/>
  <c r="I682" i="4"/>
  <c r="I683" i="4"/>
  <c r="I684" i="4"/>
  <c r="I713" i="4"/>
  <c r="I723" i="4"/>
  <c r="I685" i="4"/>
  <c r="I686" i="4"/>
  <c r="I687" i="4"/>
  <c r="I688" i="4"/>
  <c r="I689" i="4"/>
  <c r="I690" i="4"/>
  <c r="I691" i="4"/>
  <c r="I692" i="4"/>
  <c r="I693" i="4"/>
  <c r="I694" i="4"/>
  <c r="I695" i="4"/>
  <c r="I696" i="4"/>
  <c r="I697" i="4"/>
  <c r="I698" i="4"/>
  <c r="I699" i="4"/>
  <c r="I700" i="4"/>
  <c r="I701" i="4"/>
  <c r="I702" i="4"/>
  <c r="I703" i="4"/>
  <c r="I704" i="4"/>
  <c r="I705" i="4"/>
  <c r="I706" i="4"/>
  <c r="I707" i="4"/>
  <c r="I708" i="4"/>
  <c r="I709" i="4"/>
  <c r="I710" i="4"/>
  <c r="I711" i="4"/>
  <c r="I617" i="4"/>
  <c r="I618" i="4"/>
  <c r="I648" i="4"/>
  <c r="I658" i="4"/>
  <c r="I619" i="4"/>
  <c r="I620" i="4"/>
  <c r="I621" i="4"/>
  <c r="I622" i="4"/>
  <c r="I623" i="4"/>
  <c r="I624" i="4"/>
  <c r="I625" i="4"/>
  <c r="I626" i="4"/>
  <c r="I627" i="4"/>
  <c r="I628" i="4"/>
  <c r="I629" i="4"/>
  <c r="I630" i="4"/>
  <c r="I631" i="4"/>
  <c r="I632" i="4"/>
  <c r="I633" i="4"/>
  <c r="I634" i="4"/>
  <c r="I635" i="4"/>
  <c r="I636" i="4"/>
  <c r="I637" i="4"/>
  <c r="I638" i="4"/>
  <c r="I639" i="4"/>
  <c r="I640" i="4"/>
  <c r="I641" i="4"/>
  <c r="I642" i="4"/>
  <c r="I643" i="4"/>
  <c r="I644" i="4"/>
  <c r="I645" i="4"/>
  <c r="I646" i="4"/>
  <c r="I552" i="4"/>
  <c r="I583" i="4"/>
  <c r="I593" i="4"/>
  <c r="I553" i="4"/>
  <c r="I554" i="4"/>
  <c r="I555" i="4"/>
  <c r="I556" i="4"/>
  <c r="I557" i="4"/>
  <c r="I558" i="4"/>
  <c r="I559" i="4"/>
  <c r="I560" i="4"/>
  <c r="I561" i="4"/>
  <c r="I562" i="4"/>
  <c r="I563" i="4"/>
  <c r="I564" i="4"/>
  <c r="I565" i="4"/>
  <c r="I566" i="4"/>
  <c r="I567" i="4"/>
  <c r="I568" i="4"/>
  <c r="I569" i="4"/>
  <c r="I570" i="4"/>
  <c r="I571" i="4"/>
  <c r="I572" i="4"/>
  <c r="I573" i="4"/>
  <c r="I574" i="4"/>
  <c r="I575" i="4"/>
  <c r="I576" i="4"/>
  <c r="I577" i="4"/>
  <c r="I578" i="4"/>
  <c r="I579" i="4"/>
  <c r="I580" i="4"/>
  <c r="I581" i="4"/>
  <c r="I487" i="4"/>
  <c r="I488" i="4"/>
  <c r="I489" i="4"/>
  <c r="I518" i="4"/>
  <c r="I528" i="4"/>
  <c r="I490" i="4"/>
  <c r="I491" i="4"/>
  <c r="I492" i="4"/>
  <c r="I493" i="4"/>
  <c r="I494" i="4"/>
  <c r="I495" i="4"/>
  <c r="I496" i="4"/>
  <c r="I497" i="4"/>
  <c r="I498" i="4"/>
  <c r="I499" i="4"/>
  <c r="I500" i="4"/>
  <c r="I501" i="4"/>
  <c r="I502" i="4"/>
  <c r="I503" i="4"/>
  <c r="I504" i="4"/>
  <c r="I505" i="4"/>
  <c r="I506" i="4"/>
  <c r="I507" i="4"/>
  <c r="I508" i="4"/>
  <c r="I509" i="4"/>
  <c r="I510" i="4"/>
  <c r="I511" i="4"/>
  <c r="I512" i="4"/>
  <c r="I513" i="4"/>
  <c r="I514" i="4"/>
  <c r="I515" i="4"/>
  <c r="I516" i="4"/>
  <c r="I422" i="4"/>
  <c r="I423" i="4"/>
  <c r="I453" i="4"/>
  <c r="I463" i="4"/>
  <c r="I424" i="4"/>
  <c r="I425" i="4"/>
  <c r="I426" i="4"/>
  <c r="I427" i="4"/>
  <c r="I428" i="4"/>
  <c r="I429" i="4"/>
  <c r="I430" i="4"/>
  <c r="I431" i="4"/>
  <c r="I432" i="4"/>
  <c r="I433" i="4"/>
  <c r="I434" i="4"/>
  <c r="I435" i="4"/>
  <c r="I436" i="4"/>
  <c r="I437" i="4"/>
  <c r="I438" i="4"/>
  <c r="I439" i="4"/>
  <c r="I440" i="4"/>
  <c r="I441" i="4"/>
  <c r="I442" i="4"/>
  <c r="I443" i="4"/>
  <c r="I444" i="4"/>
  <c r="I445" i="4"/>
  <c r="I446" i="4"/>
  <c r="I447" i="4"/>
  <c r="I448" i="4"/>
  <c r="I449" i="4"/>
  <c r="I450" i="4"/>
  <c r="I451" i="4"/>
  <c r="I357" i="4"/>
  <c r="I388" i="4"/>
  <c r="I398" i="4"/>
  <c r="I358" i="4"/>
  <c r="I359" i="4"/>
  <c r="I360" i="4"/>
  <c r="I361" i="4"/>
  <c r="I362" i="4"/>
  <c r="I363" i="4"/>
  <c r="I364" i="4"/>
  <c r="I365" i="4"/>
  <c r="I366" i="4"/>
  <c r="I367" i="4"/>
  <c r="I368" i="4"/>
  <c r="I369" i="4"/>
  <c r="I370" i="4"/>
  <c r="I371" i="4"/>
  <c r="I372" i="4"/>
  <c r="I373" i="4"/>
  <c r="I374" i="4"/>
  <c r="I375" i="4"/>
  <c r="I376" i="4"/>
  <c r="I377" i="4"/>
  <c r="I378" i="4"/>
  <c r="I379" i="4"/>
  <c r="I380" i="4"/>
  <c r="I381" i="4"/>
  <c r="I382" i="4"/>
  <c r="I383" i="4"/>
  <c r="I384" i="4"/>
  <c r="I385" i="4"/>
  <c r="I386" i="4"/>
  <c r="I292" i="4"/>
  <c r="I293" i="4"/>
  <c r="I294" i="4"/>
  <c r="I323" i="4"/>
  <c r="I333" i="4"/>
  <c r="I295" i="4"/>
  <c r="I296" i="4"/>
  <c r="I297" i="4"/>
  <c r="I298" i="4"/>
  <c r="I299" i="4"/>
  <c r="I300" i="4"/>
  <c r="I301" i="4"/>
  <c r="I302" i="4"/>
  <c r="I303" i="4"/>
  <c r="I304" i="4"/>
  <c r="I305" i="4"/>
  <c r="I306" i="4"/>
  <c r="I307" i="4"/>
  <c r="I308" i="4"/>
  <c r="I309" i="4"/>
  <c r="I310" i="4"/>
  <c r="I311" i="4"/>
  <c r="I312" i="4"/>
  <c r="I313" i="4"/>
  <c r="I314" i="4"/>
  <c r="I315" i="4"/>
  <c r="I316" i="4"/>
  <c r="I317" i="4"/>
  <c r="I318" i="4"/>
  <c r="I319" i="4"/>
  <c r="I320" i="4"/>
  <c r="I321" i="4"/>
  <c r="I227" i="4"/>
  <c r="I228" i="4"/>
  <c r="I258" i="4"/>
  <c r="I268" i="4"/>
  <c r="I229" i="4"/>
  <c r="I230" i="4"/>
  <c r="I231" i="4"/>
  <c r="I232" i="4"/>
  <c r="I233" i="4"/>
  <c r="I234" i="4"/>
  <c r="I235" i="4"/>
  <c r="I236" i="4"/>
  <c r="I237" i="4"/>
  <c r="I238" i="4"/>
  <c r="I239" i="4"/>
  <c r="I240" i="4"/>
  <c r="I241" i="4"/>
  <c r="I242" i="4"/>
  <c r="I243" i="4"/>
  <c r="I244" i="4"/>
  <c r="I245" i="4"/>
  <c r="I246" i="4"/>
  <c r="I247" i="4"/>
  <c r="I248" i="4"/>
  <c r="I249" i="4"/>
  <c r="I250" i="4"/>
  <c r="I251" i="4"/>
  <c r="I252" i="4"/>
  <c r="I253" i="4"/>
  <c r="I254" i="4"/>
  <c r="I255" i="4"/>
  <c r="I256" i="4"/>
  <c r="I162" i="4"/>
  <c r="I193" i="4"/>
  <c r="I203" i="4"/>
  <c r="I163" i="4"/>
  <c r="I164" i="4"/>
  <c r="I165" i="4"/>
  <c r="I166" i="4"/>
  <c r="I167" i="4"/>
  <c r="I168" i="4"/>
  <c r="I169" i="4"/>
  <c r="I170" i="4"/>
  <c r="I171" i="4"/>
  <c r="I172" i="4"/>
  <c r="I173" i="4"/>
  <c r="I174" i="4"/>
  <c r="I175" i="4"/>
  <c r="I176" i="4"/>
  <c r="I177" i="4"/>
  <c r="I178" i="4"/>
  <c r="I179" i="4"/>
  <c r="I180" i="4"/>
  <c r="I181" i="4"/>
  <c r="I182" i="4"/>
  <c r="I183" i="4"/>
  <c r="I184" i="4"/>
  <c r="I185" i="4"/>
  <c r="I186" i="4"/>
  <c r="I187" i="4"/>
  <c r="I188" i="4"/>
  <c r="I189" i="4"/>
  <c r="I190" i="4"/>
  <c r="I191" i="4"/>
  <c r="I97" i="4"/>
  <c r="I98" i="4"/>
  <c r="I99" i="4"/>
  <c r="I128" i="4"/>
  <c r="I138" i="4"/>
  <c r="I100" i="4"/>
  <c r="I101" i="4"/>
  <c r="I102" i="4"/>
  <c r="I103" i="4"/>
  <c r="I104" i="4"/>
  <c r="I105" i="4"/>
  <c r="I106" i="4"/>
  <c r="I107" i="4"/>
  <c r="I108" i="4"/>
  <c r="I109" i="4"/>
  <c r="I110" i="4"/>
  <c r="I111" i="4"/>
  <c r="I112" i="4"/>
  <c r="I113" i="4"/>
  <c r="I114" i="4"/>
  <c r="I115" i="4"/>
  <c r="I116" i="4"/>
  <c r="I117" i="4"/>
  <c r="I118" i="4"/>
  <c r="I119" i="4"/>
  <c r="I120" i="4"/>
  <c r="I121" i="4"/>
  <c r="I122" i="4"/>
  <c r="I123" i="4"/>
  <c r="I124" i="4"/>
  <c r="I125" i="4"/>
  <c r="I126" i="4"/>
  <c r="I31" i="4"/>
  <c r="I32" i="4"/>
  <c r="I63" i="4"/>
  <c r="I73" i="4"/>
  <c r="I33" i="4"/>
  <c r="I34" i="4"/>
  <c r="I35" i="4"/>
  <c r="I36" i="4"/>
  <c r="I37" i="4"/>
  <c r="I38" i="4"/>
  <c r="I39" i="4"/>
  <c r="I40" i="4"/>
  <c r="I41" i="4"/>
  <c r="I42" i="4"/>
  <c r="I43" i="4"/>
  <c r="I44" i="4"/>
  <c r="I45" i="4"/>
  <c r="I46" i="4"/>
  <c r="I47" i="4"/>
  <c r="I48" i="4"/>
  <c r="I49" i="4"/>
  <c r="I50" i="4"/>
  <c r="I51" i="4"/>
  <c r="I52" i="4"/>
  <c r="I53" i="4"/>
  <c r="I54" i="4"/>
  <c r="I55" i="4"/>
  <c r="I56" i="4"/>
  <c r="I57" i="4"/>
  <c r="I58" i="4"/>
  <c r="I59" i="4"/>
  <c r="I60" i="4"/>
  <c r="I61" i="4"/>
  <c r="I1128" i="4"/>
  <c r="I1136" i="4"/>
  <c r="I1135" i="4"/>
  <c r="I1134" i="4"/>
  <c r="I1133" i="4"/>
  <c r="I1132" i="4"/>
  <c r="I1131" i="4"/>
  <c r="I1130" i="4"/>
  <c r="I1129" i="4"/>
  <c r="I1127" i="4"/>
  <c r="I1125" i="4"/>
  <c r="I1124" i="4"/>
  <c r="I1123" i="4"/>
  <c r="I1122" i="4"/>
  <c r="I1121" i="4"/>
  <c r="I1120" i="4"/>
  <c r="I1119" i="4"/>
  <c r="I1118" i="4"/>
  <c r="I1117" i="4"/>
  <c r="I1116" i="4"/>
  <c r="I1115" i="4"/>
  <c r="I1071" i="4"/>
  <c r="I1070" i="4"/>
  <c r="I1069" i="4"/>
  <c r="I1068" i="4"/>
  <c r="I1067" i="4"/>
  <c r="I1066" i="4"/>
  <c r="I1065" i="4"/>
  <c r="I1064" i="4"/>
  <c r="I1063" i="4"/>
  <c r="I1062" i="4"/>
  <c r="I1061" i="4"/>
  <c r="I1060" i="4"/>
  <c r="I1059" i="4"/>
  <c r="I1058" i="4"/>
  <c r="I1057" i="4"/>
  <c r="I1056" i="4"/>
  <c r="I1055" i="4"/>
  <c r="I1054" i="4"/>
  <c r="I1053" i="4"/>
  <c r="I1052" i="4"/>
  <c r="I1051" i="4"/>
  <c r="I1050" i="4"/>
  <c r="I1006" i="4"/>
  <c r="I1005" i="4"/>
  <c r="I1004" i="4"/>
  <c r="I1003" i="4"/>
  <c r="I1002" i="4"/>
  <c r="I1001" i="4"/>
  <c r="I1000" i="4"/>
  <c r="I999" i="4"/>
  <c r="I998" i="4"/>
  <c r="I997" i="4"/>
  <c r="I996" i="4"/>
  <c r="I995" i="4"/>
  <c r="I994" i="4"/>
  <c r="I993" i="4"/>
  <c r="I992" i="4"/>
  <c r="I991" i="4"/>
  <c r="I990" i="4"/>
  <c r="I989" i="4"/>
  <c r="I988" i="4"/>
  <c r="I987" i="4"/>
  <c r="I986" i="4"/>
  <c r="I985" i="4"/>
  <c r="I941" i="4"/>
  <c r="I940" i="4"/>
  <c r="I939" i="4"/>
  <c r="I938" i="4"/>
  <c r="I937" i="4"/>
  <c r="I936" i="4"/>
  <c r="I935" i="4"/>
  <c r="I934" i="4"/>
  <c r="I933" i="4"/>
  <c r="I932" i="4"/>
  <c r="I931" i="4"/>
  <c r="I930" i="4"/>
  <c r="I929" i="4"/>
  <c r="I928" i="4"/>
  <c r="I927" i="4"/>
  <c r="I926" i="4"/>
  <c r="I925" i="4"/>
  <c r="I924" i="4"/>
  <c r="I923" i="4"/>
  <c r="I922" i="4"/>
  <c r="I921" i="4"/>
  <c r="I920" i="4"/>
  <c r="I876" i="4"/>
  <c r="I875" i="4"/>
  <c r="I874" i="4"/>
  <c r="I873" i="4"/>
  <c r="I872" i="4"/>
  <c r="I871" i="4"/>
  <c r="I870" i="4"/>
  <c r="I869" i="4"/>
  <c r="I868" i="4"/>
  <c r="I867" i="4"/>
  <c r="I866" i="4"/>
  <c r="I865" i="4"/>
  <c r="I864" i="4"/>
  <c r="I863" i="4"/>
  <c r="I862" i="4"/>
  <c r="I861" i="4"/>
  <c r="I860" i="4"/>
  <c r="I859" i="4"/>
  <c r="I858" i="4"/>
  <c r="I857" i="4"/>
  <c r="I856" i="4"/>
  <c r="I855" i="4"/>
  <c r="I811" i="4"/>
  <c r="I810" i="4"/>
  <c r="I809" i="4"/>
  <c r="I808" i="4"/>
  <c r="I807" i="4"/>
  <c r="I806" i="4"/>
  <c r="I805" i="4"/>
  <c r="I804" i="4"/>
  <c r="I803" i="4"/>
  <c r="I802" i="4"/>
  <c r="I801" i="4"/>
  <c r="I800" i="4"/>
  <c r="I799" i="4"/>
  <c r="I798" i="4"/>
  <c r="I797" i="4"/>
  <c r="I796" i="4"/>
  <c r="I795" i="4"/>
  <c r="I794" i="4"/>
  <c r="I793" i="4"/>
  <c r="I792" i="4"/>
  <c r="I791" i="4"/>
  <c r="I790" i="4"/>
  <c r="I746" i="4"/>
  <c r="I745" i="4"/>
  <c r="I744" i="4"/>
  <c r="I743" i="4"/>
  <c r="I742" i="4"/>
  <c r="I741" i="4"/>
  <c r="I740" i="4"/>
  <c r="I739" i="4"/>
  <c r="I738" i="4"/>
  <c r="I737" i="4"/>
  <c r="I736" i="4"/>
  <c r="I735" i="4"/>
  <c r="I734" i="4"/>
  <c r="I733" i="4"/>
  <c r="I732" i="4"/>
  <c r="I731" i="4"/>
  <c r="I730" i="4"/>
  <c r="I729" i="4"/>
  <c r="I728" i="4"/>
  <c r="I727" i="4"/>
  <c r="I726" i="4"/>
  <c r="I725" i="4"/>
  <c r="I681" i="4"/>
  <c r="I680" i="4"/>
  <c r="I679" i="4"/>
  <c r="I678" i="4"/>
  <c r="I677" i="4"/>
  <c r="I676" i="4"/>
  <c r="I675" i="4"/>
  <c r="I674" i="4"/>
  <c r="I673" i="4"/>
  <c r="I672" i="4"/>
  <c r="I671" i="4"/>
  <c r="I670" i="4"/>
  <c r="I669" i="4"/>
  <c r="I668" i="4"/>
  <c r="I667" i="4"/>
  <c r="I666" i="4"/>
  <c r="I665" i="4"/>
  <c r="I664" i="4"/>
  <c r="I663" i="4"/>
  <c r="I662" i="4"/>
  <c r="I661" i="4"/>
  <c r="I660" i="4"/>
  <c r="I616" i="4"/>
  <c r="I615" i="4"/>
  <c r="I614" i="4"/>
  <c r="I613" i="4"/>
  <c r="I612" i="4"/>
  <c r="I611" i="4"/>
  <c r="I610" i="4"/>
  <c r="I609" i="4"/>
  <c r="I608" i="4"/>
  <c r="I607" i="4"/>
  <c r="I606" i="4"/>
  <c r="I605" i="4"/>
  <c r="I604" i="4"/>
  <c r="I603" i="4"/>
  <c r="I602" i="4"/>
  <c r="I601" i="4"/>
  <c r="I600" i="4"/>
  <c r="I599" i="4"/>
  <c r="I598" i="4"/>
  <c r="I597" i="4"/>
  <c r="I596" i="4"/>
  <c r="I595" i="4"/>
  <c r="I551" i="4"/>
  <c r="I550" i="4"/>
  <c r="I549" i="4"/>
  <c r="I548" i="4"/>
  <c r="I547" i="4"/>
  <c r="I546" i="4"/>
  <c r="I545" i="4"/>
  <c r="I544" i="4"/>
  <c r="I543" i="4"/>
  <c r="I542" i="4"/>
  <c r="I541" i="4"/>
  <c r="I540" i="4"/>
  <c r="I539" i="4"/>
  <c r="I538" i="4"/>
  <c r="I537" i="4"/>
  <c r="I536" i="4"/>
  <c r="I535" i="4"/>
  <c r="I534" i="4"/>
  <c r="I533" i="4"/>
  <c r="I532" i="4"/>
  <c r="I531" i="4"/>
  <c r="I530" i="4"/>
  <c r="I486" i="4"/>
  <c r="I485" i="4"/>
  <c r="I484" i="4"/>
  <c r="I483" i="4"/>
  <c r="I482" i="4"/>
  <c r="I481" i="4"/>
  <c r="I480" i="4"/>
  <c r="I479" i="4"/>
  <c r="I478" i="4"/>
  <c r="I477" i="4"/>
  <c r="I476" i="4"/>
  <c r="I475" i="4"/>
  <c r="I474" i="4"/>
  <c r="I473" i="4"/>
  <c r="I472" i="4"/>
  <c r="I471" i="4"/>
  <c r="I470" i="4"/>
  <c r="I469" i="4"/>
  <c r="I468" i="4"/>
  <c r="I467" i="4"/>
  <c r="I466" i="4"/>
  <c r="I465" i="4"/>
  <c r="I421" i="4"/>
  <c r="I420" i="4"/>
  <c r="I419" i="4"/>
  <c r="I418" i="4"/>
  <c r="I417" i="4"/>
  <c r="I416" i="4"/>
  <c r="I415" i="4"/>
  <c r="I414" i="4"/>
  <c r="I413" i="4"/>
  <c r="I412" i="4"/>
  <c r="I411" i="4"/>
  <c r="I410" i="4"/>
  <c r="I409" i="4"/>
  <c r="I408" i="4"/>
  <c r="I407" i="4"/>
  <c r="I406" i="4"/>
  <c r="I405" i="4"/>
  <c r="I404" i="4"/>
  <c r="I403" i="4"/>
  <c r="I402" i="4"/>
  <c r="I401" i="4"/>
  <c r="I400" i="4"/>
  <c r="I356" i="4"/>
  <c r="I355" i="4"/>
  <c r="I354" i="4"/>
  <c r="I353" i="4"/>
  <c r="I352" i="4"/>
  <c r="I351" i="4"/>
  <c r="I350" i="4"/>
  <c r="I349" i="4"/>
  <c r="I348" i="4"/>
  <c r="I347" i="4"/>
  <c r="I346" i="4"/>
  <c r="I345" i="4"/>
  <c r="I344" i="4"/>
  <c r="I343" i="4"/>
  <c r="I342" i="4"/>
  <c r="I341" i="4"/>
  <c r="I340" i="4"/>
  <c r="I339" i="4"/>
  <c r="I338" i="4"/>
  <c r="I337" i="4"/>
  <c r="I336" i="4"/>
  <c r="I335" i="4"/>
  <c r="I291" i="4"/>
  <c r="I290" i="4"/>
  <c r="I289" i="4"/>
  <c r="I288" i="4"/>
  <c r="I287" i="4"/>
  <c r="I286" i="4"/>
  <c r="I285" i="4"/>
  <c r="I284" i="4"/>
  <c r="I283" i="4"/>
  <c r="I282" i="4"/>
  <c r="I281" i="4"/>
  <c r="I280" i="4"/>
  <c r="I279" i="4"/>
  <c r="I278" i="4"/>
  <c r="I277" i="4"/>
  <c r="I276" i="4"/>
  <c r="I275" i="4"/>
  <c r="I274" i="4"/>
  <c r="I273" i="4"/>
  <c r="I272" i="4"/>
  <c r="I271" i="4"/>
  <c r="I270" i="4"/>
  <c r="I226" i="4"/>
  <c r="I225" i="4"/>
  <c r="I224" i="4"/>
  <c r="I223" i="4"/>
  <c r="I222" i="4"/>
  <c r="I221" i="4"/>
  <c r="I220" i="4"/>
  <c r="I219" i="4"/>
  <c r="I218" i="4"/>
  <c r="I217" i="4"/>
  <c r="I216" i="4"/>
  <c r="I215" i="4"/>
  <c r="I214" i="4"/>
  <c r="I213" i="4"/>
  <c r="I212" i="4"/>
  <c r="I211" i="4"/>
  <c r="I210" i="4"/>
  <c r="I209" i="4"/>
  <c r="I208" i="4"/>
  <c r="I207" i="4"/>
  <c r="I206" i="4"/>
  <c r="I205" i="4"/>
  <c r="I161" i="4"/>
  <c r="I160" i="4"/>
  <c r="I159" i="4"/>
  <c r="I158" i="4"/>
  <c r="I157" i="4"/>
  <c r="I156" i="4"/>
  <c r="I155" i="4"/>
  <c r="I154" i="4"/>
  <c r="I153" i="4"/>
  <c r="I152" i="4"/>
  <c r="I151" i="4"/>
  <c r="I150" i="4"/>
  <c r="I149" i="4"/>
  <c r="I148" i="4"/>
  <c r="I147" i="4"/>
  <c r="I146" i="4"/>
  <c r="I145" i="4"/>
  <c r="I144" i="4"/>
  <c r="I143" i="4"/>
  <c r="I142" i="4"/>
  <c r="I141" i="4"/>
  <c r="I140" i="4"/>
  <c r="I96" i="4"/>
  <c r="I95" i="4"/>
  <c r="I94" i="4"/>
  <c r="I93" i="4"/>
  <c r="I92" i="4"/>
  <c r="I91" i="4"/>
  <c r="I90" i="4"/>
  <c r="I89" i="4"/>
  <c r="I88" i="4"/>
  <c r="I87" i="4"/>
  <c r="I86" i="4"/>
  <c r="I85" i="4"/>
  <c r="I84" i="4"/>
  <c r="I83" i="4"/>
  <c r="I82" i="4"/>
  <c r="I81" i="4"/>
  <c r="I80" i="4"/>
  <c r="I79" i="4"/>
  <c r="I78" i="4"/>
  <c r="I77" i="4"/>
  <c r="I76" i="4"/>
  <c r="I75" i="4"/>
  <c r="I30" i="4"/>
  <c r="I29" i="4"/>
  <c r="I28" i="4"/>
  <c r="I27" i="4"/>
  <c r="I26" i="4"/>
  <c r="I25" i="4"/>
  <c r="I24" i="4"/>
  <c r="I23" i="4"/>
  <c r="I22" i="4"/>
  <c r="I21" i="4"/>
  <c r="I20" i="4"/>
  <c r="I19" i="4"/>
  <c r="I18" i="4"/>
  <c r="I17" i="4"/>
  <c r="I16" i="4"/>
  <c r="I15" i="4"/>
  <c r="I14" i="4"/>
  <c r="I13" i="4"/>
  <c r="I12" i="4"/>
  <c r="I11" i="4"/>
  <c r="I10" i="4"/>
  <c r="I9" i="4"/>
  <c r="I8" i="4"/>
  <c r="I7" i="4"/>
  <c r="I6" i="4"/>
  <c r="I162" i="5"/>
  <c r="I193" i="5"/>
  <c r="I163" i="5"/>
  <c r="I164" i="5"/>
  <c r="I165" i="5"/>
  <c r="I166" i="5"/>
  <c r="I167" i="5"/>
  <c r="I168" i="5"/>
  <c r="I169" i="5"/>
  <c r="I170" i="5"/>
  <c r="I171" i="5"/>
  <c r="I172" i="5"/>
  <c r="I173" i="5"/>
  <c r="I174" i="5"/>
  <c r="I175" i="5"/>
  <c r="I176" i="5"/>
  <c r="I177" i="5"/>
  <c r="I178" i="5"/>
  <c r="I179" i="5"/>
  <c r="I180" i="5"/>
  <c r="I181" i="5"/>
  <c r="I182" i="5"/>
  <c r="I183" i="5"/>
  <c r="I184" i="5"/>
  <c r="I185" i="5"/>
  <c r="I186" i="5"/>
  <c r="I187" i="5"/>
  <c r="I188" i="5"/>
  <c r="I189" i="5"/>
  <c r="I190" i="5"/>
  <c r="I191" i="5"/>
  <c r="I97" i="5"/>
  <c r="I128" i="5"/>
  <c r="I138" i="5"/>
  <c r="I98" i="5"/>
  <c r="I99" i="5"/>
  <c r="I100" i="5"/>
  <c r="I101" i="5"/>
  <c r="I102" i="5"/>
  <c r="I103" i="5"/>
  <c r="I104" i="5"/>
  <c r="I105" i="5"/>
  <c r="I106" i="5"/>
  <c r="I107" i="5"/>
  <c r="I108" i="5"/>
  <c r="I109" i="5"/>
  <c r="I110" i="5"/>
  <c r="I111" i="5"/>
  <c r="I112" i="5"/>
  <c r="I113" i="5"/>
  <c r="I114" i="5"/>
  <c r="I115" i="5"/>
  <c r="I116" i="5"/>
  <c r="I117" i="5"/>
  <c r="I118" i="5"/>
  <c r="I119" i="5"/>
  <c r="I120" i="5"/>
  <c r="I121" i="5"/>
  <c r="I122" i="5"/>
  <c r="I123" i="5"/>
  <c r="I124" i="5"/>
  <c r="I125" i="5"/>
  <c r="I126" i="5"/>
  <c r="I31" i="5"/>
  <c r="I32" i="5"/>
  <c r="I33" i="5"/>
  <c r="I63" i="5"/>
  <c r="I73" i="5"/>
  <c r="I34" i="5"/>
  <c r="I35" i="5"/>
  <c r="I36" i="5"/>
  <c r="I37" i="5"/>
  <c r="I38" i="5"/>
  <c r="I39" i="5"/>
  <c r="I40" i="5"/>
  <c r="I41" i="5"/>
  <c r="I42" i="5"/>
  <c r="I43" i="5"/>
  <c r="I44" i="5"/>
  <c r="I45" i="5"/>
  <c r="I46" i="5"/>
  <c r="I47" i="5"/>
  <c r="I48" i="5"/>
  <c r="I49" i="5"/>
  <c r="I50" i="5"/>
  <c r="I51" i="5"/>
  <c r="I52" i="5"/>
  <c r="I53" i="5"/>
  <c r="I54" i="5"/>
  <c r="I55" i="5"/>
  <c r="I56" i="5"/>
  <c r="I57" i="5"/>
  <c r="I58" i="5"/>
  <c r="I59" i="5"/>
  <c r="I60" i="5"/>
  <c r="I61" i="5"/>
  <c r="I161" i="5"/>
  <c r="I160" i="5"/>
  <c r="I159" i="5"/>
  <c r="I158" i="5"/>
  <c r="I157" i="5"/>
  <c r="I156" i="5"/>
  <c r="I155" i="5"/>
  <c r="I154" i="5"/>
  <c r="I153" i="5"/>
  <c r="I152" i="5"/>
  <c r="I151" i="5"/>
  <c r="I150" i="5"/>
  <c r="I149" i="5"/>
  <c r="I148" i="5"/>
  <c r="I147" i="5"/>
  <c r="I146" i="5"/>
  <c r="I145" i="5"/>
  <c r="I144" i="5"/>
  <c r="I143" i="5"/>
  <c r="I142" i="5"/>
  <c r="I141" i="5"/>
  <c r="I140" i="5"/>
  <c r="I96" i="5"/>
  <c r="I95" i="5"/>
  <c r="I94" i="5"/>
  <c r="I93" i="5"/>
  <c r="I92" i="5"/>
  <c r="I91" i="5"/>
  <c r="I90" i="5"/>
  <c r="I89" i="5"/>
  <c r="I88" i="5"/>
  <c r="I87" i="5"/>
  <c r="I86" i="5"/>
  <c r="I85" i="5"/>
  <c r="I84" i="5"/>
  <c r="I83" i="5"/>
  <c r="I82" i="5"/>
  <c r="I81" i="5"/>
  <c r="I80" i="5"/>
  <c r="I79" i="5"/>
  <c r="I78" i="5"/>
  <c r="I77" i="5"/>
  <c r="I76" i="5"/>
  <c r="I75" i="5"/>
  <c r="I30" i="5"/>
  <c r="I29" i="5"/>
  <c r="I28" i="5"/>
  <c r="I27" i="5"/>
  <c r="I26" i="5"/>
  <c r="I25" i="5"/>
  <c r="I24" i="5"/>
  <c r="I23" i="5"/>
  <c r="I22" i="5"/>
  <c r="I21" i="5"/>
  <c r="I20" i="5"/>
  <c r="I19" i="5"/>
  <c r="I18" i="5"/>
  <c r="I17" i="5"/>
  <c r="I16" i="5"/>
  <c r="I15" i="5"/>
  <c r="I14" i="5"/>
  <c r="I13" i="5"/>
  <c r="I12" i="5"/>
  <c r="I11" i="5"/>
  <c r="I10" i="5"/>
  <c r="I9" i="5"/>
  <c r="I8" i="5"/>
  <c r="I7" i="5"/>
  <c r="I6" i="5"/>
  <c r="I37" i="6"/>
  <c r="I38" i="6"/>
  <c r="I39" i="6"/>
  <c r="I35" i="6"/>
  <c r="I36" i="6"/>
  <c r="I33" i="6"/>
  <c r="I32" i="6"/>
  <c r="I30" i="6"/>
  <c r="I15" i="6"/>
  <c r="I13" i="6"/>
  <c r="I12" i="6"/>
  <c r="I11" i="6"/>
  <c r="I10" i="6"/>
  <c r="I9" i="6"/>
  <c r="I8" i="6"/>
  <c r="I7" i="6"/>
  <c r="I6" i="6"/>
  <c r="I97" i="7"/>
  <c r="I128" i="7"/>
  <c r="I98" i="7"/>
  <c r="I99" i="7"/>
  <c r="I100" i="7"/>
  <c r="I101" i="7"/>
  <c r="I102" i="7"/>
  <c r="I103" i="7"/>
  <c r="I104" i="7"/>
  <c r="I105" i="7"/>
  <c r="I106" i="7"/>
  <c r="I107" i="7"/>
  <c r="I108" i="7"/>
  <c r="I109" i="7"/>
  <c r="I110" i="7"/>
  <c r="I111" i="7"/>
  <c r="I112" i="7"/>
  <c r="I113" i="7"/>
  <c r="I114" i="7"/>
  <c r="I115" i="7"/>
  <c r="I116" i="7"/>
  <c r="I117" i="7"/>
  <c r="I118" i="7"/>
  <c r="I119" i="7"/>
  <c r="I120" i="7"/>
  <c r="I121" i="7"/>
  <c r="I122" i="7"/>
  <c r="I123" i="7"/>
  <c r="I124" i="7"/>
  <c r="I125" i="7"/>
  <c r="I126" i="7"/>
  <c r="I31" i="7"/>
  <c r="I63" i="7"/>
  <c r="I73" i="7"/>
  <c r="I32" i="7"/>
  <c r="I33" i="7"/>
  <c r="I34" i="7"/>
  <c r="I35" i="7"/>
  <c r="I36" i="7"/>
  <c r="I37" i="7"/>
  <c r="I38" i="7"/>
  <c r="I39" i="7"/>
  <c r="I40" i="7"/>
  <c r="I41" i="7"/>
  <c r="I42" i="7"/>
  <c r="I43" i="7"/>
  <c r="I44" i="7"/>
  <c r="I45" i="7"/>
  <c r="I46" i="7"/>
  <c r="I47" i="7"/>
  <c r="I48" i="7"/>
  <c r="I49" i="7"/>
  <c r="I50" i="7"/>
  <c r="I51" i="7"/>
  <c r="I52" i="7"/>
  <c r="I53" i="7"/>
  <c r="I54" i="7"/>
  <c r="I55" i="7"/>
  <c r="I56" i="7"/>
  <c r="I57" i="7"/>
  <c r="I58" i="7"/>
  <c r="I59" i="7"/>
  <c r="I60" i="7"/>
  <c r="I61" i="7"/>
  <c r="I96" i="7"/>
  <c r="I95" i="7"/>
  <c r="I94" i="7"/>
  <c r="I93" i="7"/>
  <c r="I92" i="7"/>
  <c r="I91" i="7"/>
  <c r="I90" i="7"/>
  <c r="I89" i="7"/>
  <c r="I88" i="7"/>
  <c r="I87" i="7"/>
  <c r="I86" i="7"/>
  <c r="I85" i="7"/>
  <c r="I84" i="7"/>
  <c r="I83" i="7"/>
  <c r="I82" i="7"/>
  <c r="I81" i="7"/>
  <c r="I80" i="7"/>
  <c r="I79" i="7"/>
  <c r="I78" i="7"/>
  <c r="I77" i="7"/>
  <c r="I76" i="7"/>
  <c r="I75" i="7"/>
  <c r="I30" i="7"/>
  <c r="I29" i="7"/>
  <c r="I28" i="7"/>
  <c r="I27" i="7"/>
  <c r="I26" i="7"/>
  <c r="I25" i="7"/>
  <c r="I24" i="7"/>
  <c r="I23" i="7"/>
  <c r="I22" i="7"/>
  <c r="I21" i="7"/>
  <c r="I20" i="7"/>
  <c r="I19" i="7"/>
  <c r="I18" i="7"/>
  <c r="I17" i="7"/>
  <c r="I16" i="7"/>
  <c r="I15" i="7"/>
  <c r="I14" i="7"/>
  <c r="I13" i="7"/>
  <c r="I12" i="7"/>
  <c r="I11" i="7"/>
  <c r="I10" i="7"/>
  <c r="I9" i="7"/>
  <c r="I8" i="7"/>
  <c r="I7" i="7"/>
  <c r="I6" i="7"/>
  <c r="I292" i="8"/>
  <c r="I293" i="8"/>
  <c r="I294" i="8"/>
  <c r="I295" i="8"/>
  <c r="I296" i="8"/>
  <c r="I323" i="8"/>
  <c r="I297" i="8"/>
  <c r="I298" i="8"/>
  <c r="I299" i="8"/>
  <c r="I300" i="8"/>
  <c r="I301" i="8"/>
  <c r="I302" i="8"/>
  <c r="I303" i="8"/>
  <c r="I304" i="8"/>
  <c r="I305" i="8"/>
  <c r="I306" i="8"/>
  <c r="I307" i="8"/>
  <c r="I308" i="8"/>
  <c r="I309" i="8"/>
  <c r="I310" i="8"/>
  <c r="I311" i="8"/>
  <c r="I312" i="8"/>
  <c r="I313" i="8"/>
  <c r="I314" i="8"/>
  <c r="I315" i="8"/>
  <c r="I316" i="8"/>
  <c r="I317" i="8"/>
  <c r="I318" i="8"/>
  <c r="I319" i="8"/>
  <c r="I320" i="8"/>
  <c r="I321" i="8"/>
  <c r="I226" i="8"/>
  <c r="I258" i="8"/>
  <c r="I268" i="8"/>
  <c r="I227" i="8"/>
  <c r="I228" i="8"/>
  <c r="I229" i="8"/>
  <c r="I230" i="8"/>
  <c r="I231" i="8"/>
  <c r="I232" i="8"/>
  <c r="I233" i="8"/>
  <c r="I234" i="8"/>
  <c r="I235" i="8"/>
  <c r="I236" i="8"/>
  <c r="I237" i="8"/>
  <c r="I238" i="8"/>
  <c r="I239" i="8"/>
  <c r="I240" i="8"/>
  <c r="I241" i="8"/>
  <c r="I242" i="8"/>
  <c r="I243" i="8"/>
  <c r="I244" i="8"/>
  <c r="I245" i="8"/>
  <c r="I246" i="8"/>
  <c r="I247" i="8"/>
  <c r="I248" i="8"/>
  <c r="I249" i="8"/>
  <c r="I250" i="8"/>
  <c r="I251" i="8"/>
  <c r="I252" i="8"/>
  <c r="I253" i="8"/>
  <c r="I254" i="8"/>
  <c r="I255" i="8"/>
  <c r="I256" i="8"/>
  <c r="I162" i="8"/>
  <c r="I193" i="8"/>
  <c r="I203" i="8"/>
  <c r="I163" i="8"/>
  <c r="I164" i="8"/>
  <c r="I165" i="8"/>
  <c r="I166" i="8"/>
  <c r="I167" i="8"/>
  <c r="I168" i="8"/>
  <c r="I169" i="8"/>
  <c r="I170" i="8"/>
  <c r="I171" i="8"/>
  <c r="I172" i="8"/>
  <c r="I173" i="8"/>
  <c r="I174" i="8"/>
  <c r="I175" i="8"/>
  <c r="I176" i="8"/>
  <c r="I177" i="8"/>
  <c r="I178" i="8"/>
  <c r="I179" i="8"/>
  <c r="I180" i="8"/>
  <c r="I181" i="8"/>
  <c r="I182" i="8"/>
  <c r="I183" i="8"/>
  <c r="I184" i="8"/>
  <c r="I185" i="8"/>
  <c r="I186" i="8"/>
  <c r="I187" i="8"/>
  <c r="I188" i="8"/>
  <c r="I189" i="8"/>
  <c r="I190" i="8"/>
  <c r="I191" i="8"/>
  <c r="I97" i="8"/>
  <c r="I98" i="8"/>
  <c r="I99" i="8"/>
  <c r="I100" i="8"/>
  <c r="I101" i="8"/>
  <c r="I128" i="8"/>
  <c r="I138" i="8"/>
  <c r="I102" i="8"/>
  <c r="I103" i="8"/>
  <c r="I104" i="8"/>
  <c r="I105" i="8"/>
  <c r="I106" i="8"/>
  <c r="I107" i="8"/>
  <c r="I108" i="8"/>
  <c r="I109" i="8"/>
  <c r="I110" i="8"/>
  <c r="I111" i="8"/>
  <c r="I112" i="8"/>
  <c r="I113" i="8"/>
  <c r="I114" i="8"/>
  <c r="I115" i="8"/>
  <c r="I116" i="8"/>
  <c r="I117" i="8"/>
  <c r="I118" i="8"/>
  <c r="I119" i="8"/>
  <c r="I120" i="8"/>
  <c r="I121" i="8"/>
  <c r="I122" i="8"/>
  <c r="I123" i="8"/>
  <c r="I124" i="8"/>
  <c r="I125" i="8"/>
  <c r="I126" i="8"/>
  <c r="I31" i="8"/>
  <c r="I32" i="8"/>
  <c r="I63" i="8"/>
  <c r="I73" i="8"/>
  <c r="I33" i="8"/>
  <c r="I34" i="8"/>
  <c r="I35" i="8"/>
  <c r="I36" i="8"/>
  <c r="I37" i="8"/>
  <c r="I38" i="8"/>
  <c r="I39" i="8"/>
  <c r="I40" i="8"/>
  <c r="I41" i="8"/>
  <c r="I42" i="8"/>
  <c r="I43" i="8"/>
  <c r="I44" i="8"/>
  <c r="I45" i="8"/>
  <c r="I46" i="8"/>
  <c r="I47" i="8"/>
  <c r="I48" i="8"/>
  <c r="I49" i="8"/>
  <c r="I50" i="8"/>
  <c r="I51" i="8"/>
  <c r="I52" i="8"/>
  <c r="I53" i="8"/>
  <c r="I54" i="8"/>
  <c r="I55" i="8"/>
  <c r="I56" i="8"/>
  <c r="I57" i="8"/>
  <c r="I58" i="8"/>
  <c r="I59" i="8"/>
  <c r="I60" i="8"/>
  <c r="I61" i="8"/>
  <c r="I279" i="8"/>
  <c r="I277" i="8"/>
  <c r="I275" i="8"/>
  <c r="I273" i="8"/>
  <c r="I291" i="8"/>
  <c r="I290" i="8"/>
  <c r="I289" i="8"/>
  <c r="I288" i="8"/>
  <c r="I287" i="8"/>
  <c r="I286" i="8"/>
  <c r="I285" i="8"/>
  <c r="I284" i="8"/>
  <c r="I283" i="8"/>
  <c r="I282" i="8"/>
  <c r="I281" i="8"/>
  <c r="I280" i="8"/>
  <c r="I278" i="8"/>
  <c r="I276" i="8"/>
  <c r="I274" i="8"/>
  <c r="I272" i="8"/>
  <c r="I271" i="8"/>
  <c r="I270" i="8"/>
  <c r="I225" i="8"/>
  <c r="I224" i="8"/>
  <c r="I223" i="8"/>
  <c r="I222" i="8"/>
  <c r="I221" i="8"/>
  <c r="I220" i="8"/>
  <c r="I219" i="8"/>
  <c r="I218" i="8"/>
  <c r="I217" i="8"/>
  <c r="I216" i="8"/>
  <c r="I215" i="8"/>
  <c r="I214" i="8"/>
  <c r="I213" i="8"/>
  <c r="I212" i="8"/>
  <c r="I211" i="8"/>
  <c r="I210" i="8"/>
  <c r="I209" i="8"/>
  <c r="I208" i="8"/>
  <c r="I207" i="8"/>
  <c r="I206" i="8"/>
  <c r="I205" i="8"/>
  <c r="I161" i="8"/>
  <c r="I160" i="8"/>
  <c r="I159" i="8"/>
  <c r="I158" i="8"/>
  <c r="I157" i="8"/>
  <c r="I156" i="8"/>
  <c r="I155" i="8"/>
  <c r="I154" i="8"/>
  <c r="I153" i="8"/>
  <c r="I152" i="8"/>
  <c r="I151" i="8"/>
  <c r="I150" i="8"/>
  <c r="I149" i="8"/>
  <c r="I148" i="8"/>
  <c r="I147" i="8"/>
  <c r="I146" i="8"/>
  <c r="I145" i="8"/>
  <c r="I144" i="8"/>
  <c r="I143" i="8"/>
  <c r="I142" i="8"/>
  <c r="I141" i="8"/>
  <c r="I140" i="8"/>
  <c r="I96" i="8"/>
  <c r="I95" i="8"/>
  <c r="I94" i="8"/>
  <c r="I93" i="8"/>
  <c r="I92" i="8"/>
  <c r="I91" i="8"/>
  <c r="I90" i="8"/>
  <c r="I89" i="8"/>
  <c r="I88" i="8"/>
  <c r="I87" i="8"/>
  <c r="I86" i="8"/>
  <c r="I85" i="8"/>
  <c r="I84" i="8"/>
  <c r="I83" i="8"/>
  <c r="I82" i="8"/>
  <c r="I81" i="8"/>
  <c r="I80" i="8"/>
  <c r="I79" i="8"/>
  <c r="I78" i="8"/>
  <c r="I77" i="8"/>
  <c r="I76" i="8"/>
  <c r="I75" i="8"/>
  <c r="I30" i="8"/>
  <c r="I29" i="8"/>
  <c r="I28" i="8"/>
  <c r="I27" i="8"/>
  <c r="I26" i="8"/>
  <c r="I25" i="8"/>
  <c r="I24" i="8"/>
  <c r="I23" i="8"/>
  <c r="I22" i="8"/>
  <c r="I21" i="8"/>
  <c r="I20" i="8"/>
  <c r="I19" i="8"/>
  <c r="I18" i="8"/>
  <c r="I17" i="8"/>
  <c r="I16" i="8"/>
  <c r="I15" i="8"/>
  <c r="I14" i="8"/>
  <c r="I13" i="8"/>
  <c r="I12" i="8"/>
  <c r="I11" i="8"/>
  <c r="I10" i="8"/>
  <c r="I9" i="8"/>
  <c r="I8" i="8"/>
  <c r="I7" i="8"/>
  <c r="I6" i="8"/>
  <c r="I44" i="9"/>
  <c r="I45" i="9"/>
  <c r="I37" i="9"/>
  <c r="I38" i="9"/>
  <c r="I39" i="9"/>
  <c r="I40" i="9"/>
  <c r="I41" i="9"/>
  <c r="I42" i="9"/>
  <c r="I43" i="9"/>
  <c r="I29" i="9"/>
  <c r="I30" i="9"/>
  <c r="I31" i="9"/>
  <c r="I32" i="9"/>
  <c r="I33" i="9"/>
  <c r="I34" i="9"/>
  <c r="I35" i="9"/>
  <c r="I36" i="9"/>
  <c r="I20" i="9"/>
  <c r="I21" i="9"/>
  <c r="I22" i="9"/>
  <c r="I23" i="9"/>
  <c r="I24" i="9"/>
  <c r="I25" i="9"/>
  <c r="I26" i="9"/>
  <c r="I27" i="9"/>
  <c r="I17" i="9"/>
  <c r="I18" i="9"/>
  <c r="I19" i="9"/>
  <c r="I11" i="9"/>
  <c r="I12" i="9"/>
  <c r="I13" i="9"/>
  <c r="I14" i="9"/>
  <c r="I15" i="9"/>
  <c r="I16" i="9"/>
  <c r="I10" i="9"/>
  <c r="I9" i="9"/>
  <c r="I8" i="9"/>
  <c r="I7" i="9"/>
  <c r="I6" i="9"/>
  <c r="I97" i="10"/>
  <c r="I128" i="10"/>
  <c r="I98" i="10"/>
  <c r="I99" i="10"/>
  <c r="I100" i="10"/>
  <c r="I101" i="10"/>
  <c r="I102" i="10"/>
  <c r="I103" i="10"/>
  <c r="I104" i="10"/>
  <c r="I105" i="10"/>
  <c r="I106" i="10"/>
  <c r="I107" i="10"/>
  <c r="I108" i="10"/>
  <c r="I109" i="10"/>
  <c r="I110" i="10"/>
  <c r="I111" i="10"/>
  <c r="I112" i="10"/>
  <c r="I113" i="10"/>
  <c r="I114" i="10"/>
  <c r="I115" i="10"/>
  <c r="I116" i="10"/>
  <c r="I117" i="10"/>
  <c r="I118" i="10"/>
  <c r="I119" i="10"/>
  <c r="I120" i="10"/>
  <c r="I121" i="10"/>
  <c r="I122" i="10"/>
  <c r="I123" i="10"/>
  <c r="I124" i="10"/>
  <c r="I125" i="10"/>
  <c r="I126" i="10"/>
  <c r="I31" i="10"/>
  <c r="I63" i="10"/>
  <c r="I73" i="10"/>
  <c r="I32" i="10"/>
  <c r="I33" i="10"/>
  <c r="I34" i="10"/>
  <c r="I35" i="10"/>
  <c r="I36" i="10"/>
  <c r="I37" i="10"/>
  <c r="I38" i="10"/>
  <c r="I39" i="10"/>
  <c r="I40" i="10"/>
  <c r="I41" i="10"/>
  <c r="I42" i="10"/>
  <c r="I43" i="10"/>
  <c r="I44" i="10"/>
  <c r="I45" i="10"/>
  <c r="I46" i="10"/>
  <c r="I47" i="10"/>
  <c r="I48" i="10"/>
  <c r="I49" i="10"/>
  <c r="I50" i="10"/>
  <c r="I51" i="10"/>
  <c r="I52" i="10"/>
  <c r="I53" i="10"/>
  <c r="I54" i="10"/>
  <c r="I55" i="10"/>
  <c r="I56" i="10"/>
  <c r="I57" i="10"/>
  <c r="I58" i="10"/>
  <c r="I59" i="10"/>
  <c r="I60" i="10"/>
  <c r="I61" i="10"/>
  <c r="I96" i="10"/>
  <c r="I95" i="10"/>
  <c r="I94" i="10"/>
  <c r="I93" i="10"/>
  <c r="I92" i="10"/>
  <c r="I91" i="10"/>
  <c r="I90" i="10"/>
  <c r="I89" i="10"/>
  <c r="I88" i="10"/>
  <c r="I87" i="10"/>
  <c r="I86" i="10"/>
  <c r="I85" i="10"/>
  <c r="I84" i="10"/>
  <c r="I83" i="10"/>
  <c r="I82" i="10"/>
  <c r="I81" i="10"/>
  <c r="I80" i="10"/>
  <c r="I79" i="10"/>
  <c r="I78" i="10"/>
  <c r="I77" i="10"/>
  <c r="I76" i="10"/>
  <c r="I75" i="10"/>
  <c r="I30" i="10"/>
  <c r="I29" i="10"/>
  <c r="I28" i="10"/>
  <c r="I27" i="10"/>
  <c r="I26" i="10"/>
  <c r="I25" i="10"/>
  <c r="I24" i="10"/>
  <c r="I23" i="10"/>
  <c r="I22" i="10"/>
  <c r="I21" i="10"/>
  <c r="I20" i="10"/>
  <c r="I19" i="10"/>
  <c r="I18" i="10"/>
  <c r="I17" i="10"/>
  <c r="I16" i="10"/>
  <c r="I15" i="10"/>
  <c r="I14" i="10"/>
  <c r="I13" i="10"/>
  <c r="I12" i="10"/>
  <c r="I11" i="10"/>
  <c r="I10" i="10"/>
  <c r="I9" i="10"/>
  <c r="I8" i="10"/>
  <c r="I7" i="10"/>
  <c r="I6" i="10"/>
  <c r="I97" i="11"/>
  <c r="I128" i="11"/>
  <c r="I98" i="11"/>
  <c r="I99" i="11"/>
  <c r="I100" i="11"/>
  <c r="I101" i="11"/>
  <c r="I102" i="11"/>
  <c r="I103" i="11"/>
  <c r="I104" i="11"/>
  <c r="I105" i="11"/>
  <c r="I106" i="11"/>
  <c r="I107" i="11"/>
  <c r="I108" i="11"/>
  <c r="I109" i="11"/>
  <c r="I110" i="11"/>
  <c r="I111" i="11"/>
  <c r="I112" i="11"/>
  <c r="I113" i="11"/>
  <c r="I114" i="11"/>
  <c r="I115" i="11"/>
  <c r="I116" i="11"/>
  <c r="I117" i="11"/>
  <c r="I118" i="11"/>
  <c r="I119" i="11"/>
  <c r="I120" i="11"/>
  <c r="I121" i="11"/>
  <c r="I122" i="11"/>
  <c r="I123" i="11"/>
  <c r="I124" i="11"/>
  <c r="I125" i="11"/>
  <c r="I126" i="11"/>
  <c r="I31" i="11"/>
  <c r="I63" i="11"/>
  <c r="I73" i="11"/>
  <c r="I32" i="11"/>
  <c r="I33" i="11"/>
  <c r="I34" i="11"/>
  <c r="I35" i="11"/>
  <c r="I36" i="11"/>
  <c r="I37" i="11"/>
  <c r="I38" i="11"/>
  <c r="I39" i="11"/>
  <c r="I40" i="11"/>
  <c r="I41" i="11"/>
  <c r="I42" i="11"/>
  <c r="I43" i="11"/>
  <c r="I44" i="11"/>
  <c r="I45" i="11"/>
  <c r="I46" i="11"/>
  <c r="I47" i="11"/>
  <c r="I48" i="11"/>
  <c r="I49" i="11"/>
  <c r="I50" i="11"/>
  <c r="I51" i="11"/>
  <c r="I52" i="11"/>
  <c r="I53" i="11"/>
  <c r="I54" i="11"/>
  <c r="I55" i="11"/>
  <c r="I56" i="11"/>
  <c r="I57" i="11"/>
  <c r="I58" i="11"/>
  <c r="I59" i="11"/>
  <c r="I60" i="11"/>
  <c r="I61" i="11"/>
  <c r="I96" i="11"/>
  <c r="I95" i="11"/>
  <c r="I94" i="11"/>
  <c r="I93" i="11"/>
  <c r="I92" i="11"/>
  <c r="I91" i="11"/>
  <c r="I90" i="11"/>
  <c r="I89" i="11"/>
  <c r="I88" i="11"/>
  <c r="I87" i="11"/>
  <c r="I86" i="11"/>
  <c r="I85" i="11"/>
  <c r="I84" i="11"/>
  <c r="I83" i="11"/>
  <c r="I82" i="11"/>
  <c r="I81" i="11"/>
  <c r="I80" i="11"/>
  <c r="I79" i="11"/>
  <c r="I78" i="11"/>
  <c r="I77" i="11"/>
  <c r="I76" i="11"/>
  <c r="I75" i="11"/>
  <c r="I30" i="11"/>
  <c r="I29" i="11"/>
  <c r="I28" i="11"/>
  <c r="I27" i="11"/>
  <c r="I26" i="11"/>
  <c r="I25" i="11"/>
  <c r="I24" i="11"/>
  <c r="I23" i="11"/>
  <c r="I22" i="11"/>
  <c r="I21" i="11"/>
  <c r="I20" i="11"/>
  <c r="I19" i="11"/>
  <c r="I18" i="11"/>
  <c r="I17" i="11"/>
  <c r="I16" i="11"/>
  <c r="I15" i="11"/>
  <c r="I14" i="11"/>
  <c r="I13" i="11"/>
  <c r="I12" i="11"/>
  <c r="I11" i="11"/>
  <c r="I10" i="11"/>
  <c r="I9" i="11"/>
  <c r="I8" i="11"/>
  <c r="I7" i="11"/>
  <c r="I6" i="11"/>
  <c r="I162" i="12"/>
  <c r="I163" i="12"/>
  <c r="I164" i="12"/>
  <c r="I165" i="12"/>
  <c r="I193" i="12"/>
  <c r="I166" i="12"/>
  <c r="I167" i="12"/>
  <c r="I168" i="12"/>
  <c r="I169" i="12"/>
  <c r="I170" i="12"/>
  <c r="I171" i="12"/>
  <c r="I172" i="12"/>
  <c r="I173" i="12"/>
  <c r="I174" i="12"/>
  <c r="I175" i="12"/>
  <c r="I176" i="12"/>
  <c r="I177" i="12"/>
  <c r="I178" i="12"/>
  <c r="I179" i="12"/>
  <c r="I180" i="12"/>
  <c r="I181" i="12"/>
  <c r="I182" i="12"/>
  <c r="I183" i="12"/>
  <c r="I184" i="12"/>
  <c r="I185" i="12"/>
  <c r="I186" i="12"/>
  <c r="I187" i="12"/>
  <c r="I188" i="12"/>
  <c r="I189" i="12"/>
  <c r="I190" i="12"/>
  <c r="I191" i="12"/>
  <c r="I97" i="12"/>
  <c r="I128" i="12"/>
  <c r="I138" i="12"/>
  <c r="I98" i="12"/>
  <c r="I99" i="12"/>
  <c r="I100" i="12"/>
  <c r="I101" i="12"/>
  <c r="I102" i="12"/>
  <c r="I103" i="12"/>
  <c r="I104" i="12"/>
  <c r="I105" i="12"/>
  <c r="I106" i="12"/>
  <c r="I107" i="12"/>
  <c r="I108" i="12"/>
  <c r="I109" i="12"/>
  <c r="I110" i="12"/>
  <c r="I111" i="12"/>
  <c r="I112" i="12"/>
  <c r="I113" i="12"/>
  <c r="I114" i="12"/>
  <c r="I115" i="12"/>
  <c r="I116" i="12"/>
  <c r="I117" i="12"/>
  <c r="I118" i="12"/>
  <c r="I119" i="12"/>
  <c r="I120" i="12"/>
  <c r="I121" i="12"/>
  <c r="I122" i="12"/>
  <c r="I123" i="12"/>
  <c r="I124" i="12"/>
  <c r="I125" i="12"/>
  <c r="I126" i="12"/>
  <c r="I31" i="12"/>
  <c r="I63" i="12"/>
  <c r="I73" i="12"/>
  <c r="I32" i="12"/>
  <c r="I33" i="12"/>
  <c r="I34" i="12"/>
  <c r="I35" i="12"/>
  <c r="I36" i="12"/>
  <c r="I37" i="12"/>
  <c r="I38" i="12"/>
  <c r="I39" i="12"/>
  <c r="I40" i="12"/>
  <c r="I41" i="12"/>
  <c r="I42" i="12"/>
  <c r="I43" i="12"/>
  <c r="I44" i="12"/>
  <c r="I45" i="12"/>
  <c r="I46" i="12"/>
  <c r="I47" i="12"/>
  <c r="I48" i="12"/>
  <c r="I49" i="12"/>
  <c r="I50" i="12"/>
  <c r="I51" i="12"/>
  <c r="I52" i="12"/>
  <c r="I53" i="12"/>
  <c r="I54" i="12"/>
  <c r="I55" i="12"/>
  <c r="I56" i="12"/>
  <c r="I57" i="12"/>
  <c r="I58" i="12"/>
  <c r="I59" i="12"/>
  <c r="I60" i="12"/>
  <c r="I61" i="12"/>
  <c r="I161" i="12"/>
  <c r="I160" i="12"/>
  <c r="I159" i="12"/>
  <c r="I158" i="12"/>
  <c r="I157" i="12"/>
  <c r="I156" i="12"/>
  <c r="I155" i="12"/>
  <c r="I154" i="12"/>
  <c r="I153" i="12"/>
  <c r="I152" i="12"/>
  <c r="I151" i="12"/>
  <c r="I150" i="12"/>
  <c r="I149" i="12"/>
  <c r="I148" i="12"/>
  <c r="I147" i="12"/>
  <c r="I146" i="12"/>
  <c r="I145" i="12"/>
  <c r="I144" i="12"/>
  <c r="I143" i="12"/>
  <c r="I142" i="12"/>
  <c r="I141" i="12"/>
  <c r="I140" i="12"/>
  <c r="I96" i="12"/>
  <c r="I95" i="12"/>
  <c r="I94" i="12"/>
  <c r="I93" i="12"/>
  <c r="I92" i="12"/>
  <c r="I91" i="12"/>
  <c r="I90" i="12"/>
  <c r="I89" i="12"/>
  <c r="I88" i="12"/>
  <c r="I87" i="12"/>
  <c r="I86" i="12"/>
  <c r="I85" i="12"/>
  <c r="I84" i="12"/>
  <c r="I83" i="12"/>
  <c r="I82" i="12"/>
  <c r="I81" i="12"/>
  <c r="I80" i="12"/>
  <c r="I79" i="12"/>
  <c r="I78" i="12"/>
  <c r="I77" i="12"/>
  <c r="I76" i="12"/>
  <c r="I75" i="12"/>
  <c r="I30" i="12"/>
  <c r="I29" i="12"/>
  <c r="I28" i="12"/>
  <c r="I27" i="12"/>
  <c r="I26" i="12"/>
  <c r="I25" i="12"/>
  <c r="I24" i="12"/>
  <c r="I23" i="12"/>
  <c r="I22" i="12"/>
  <c r="I21" i="12"/>
  <c r="I20" i="12"/>
  <c r="I19" i="12"/>
  <c r="I18" i="12"/>
  <c r="I17" i="12"/>
  <c r="I16" i="12"/>
  <c r="I15" i="12"/>
  <c r="I14" i="12"/>
  <c r="I13" i="12"/>
  <c r="I12" i="12"/>
  <c r="I11" i="12"/>
  <c r="I10" i="12"/>
  <c r="I9" i="12"/>
  <c r="I8" i="12"/>
  <c r="I7" i="12"/>
  <c r="I6" i="12"/>
  <c r="I97" i="13"/>
  <c r="I128" i="13"/>
  <c r="I98" i="13"/>
  <c r="I99" i="13"/>
  <c r="I100" i="13"/>
  <c r="I101" i="13"/>
  <c r="I102" i="13"/>
  <c r="I103" i="13"/>
  <c r="I104" i="13"/>
  <c r="I105" i="13"/>
  <c r="I106" i="13"/>
  <c r="I107" i="13"/>
  <c r="I108" i="13"/>
  <c r="I109" i="13"/>
  <c r="I110" i="13"/>
  <c r="I111" i="13"/>
  <c r="I112" i="13"/>
  <c r="I113" i="13"/>
  <c r="I114" i="13"/>
  <c r="I115" i="13"/>
  <c r="I116" i="13"/>
  <c r="I117" i="13"/>
  <c r="I118" i="13"/>
  <c r="I119" i="13"/>
  <c r="I120" i="13"/>
  <c r="I121" i="13"/>
  <c r="I122" i="13"/>
  <c r="I123" i="13"/>
  <c r="I124" i="13"/>
  <c r="I125" i="13"/>
  <c r="I126" i="13"/>
  <c r="I31" i="13"/>
  <c r="I63" i="13"/>
  <c r="I73" i="13"/>
  <c r="I32" i="13"/>
  <c r="I33" i="13"/>
  <c r="I34" i="13"/>
  <c r="I35" i="13"/>
  <c r="I36" i="13"/>
  <c r="I37" i="13"/>
  <c r="I38" i="13"/>
  <c r="I39" i="13"/>
  <c r="I40" i="13"/>
  <c r="I41" i="13"/>
  <c r="I42" i="13"/>
  <c r="I43" i="13"/>
  <c r="I44" i="13"/>
  <c r="I45" i="13"/>
  <c r="I46" i="13"/>
  <c r="I47" i="13"/>
  <c r="I48" i="13"/>
  <c r="I49" i="13"/>
  <c r="I50" i="13"/>
  <c r="I51" i="13"/>
  <c r="I52" i="13"/>
  <c r="I53" i="13"/>
  <c r="I54" i="13"/>
  <c r="I55" i="13"/>
  <c r="I56" i="13"/>
  <c r="I57" i="13"/>
  <c r="I58" i="13"/>
  <c r="I59" i="13"/>
  <c r="I60" i="13"/>
  <c r="I61" i="13"/>
  <c r="I96" i="13"/>
  <c r="I95" i="13"/>
  <c r="I94" i="13"/>
  <c r="I93" i="13"/>
  <c r="I92" i="13"/>
  <c r="I91" i="13"/>
  <c r="I90" i="13"/>
  <c r="I89" i="13"/>
  <c r="I88" i="13"/>
  <c r="I87" i="13"/>
  <c r="I86" i="13"/>
  <c r="I85" i="13"/>
  <c r="I84" i="13"/>
  <c r="I83" i="13"/>
  <c r="I82" i="13"/>
  <c r="I81" i="13"/>
  <c r="I80" i="13"/>
  <c r="I79" i="13"/>
  <c r="I78" i="13"/>
  <c r="I77" i="13"/>
  <c r="I76" i="13"/>
  <c r="I75" i="13"/>
  <c r="I30" i="13"/>
  <c r="I29" i="13"/>
  <c r="I28" i="13"/>
  <c r="I27" i="13"/>
  <c r="I26" i="13"/>
  <c r="I25" i="13"/>
  <c r="I24" i="13"/>
  <c r="I23" i="13"/>
  <c r="I22" i="13"/>
  <c r="I21" i="13"/>
  <c r="I20" i="13"/>
  <c r="I19" i="13"/>
  <c r="I18" i="13"/>
  <c r="I17" i="13"/>
  <c r="I16" i="13"/>
  <c r="I15" i="13"/>
  <c r="I14" i="13"/>
  <c r="I13" i="13"/>
  <c r="I12" i="13"/>
  <c r="I11" i="13"/>
  <c r="I10" i="13"/>
  <c r="I9" i="13"/>
  <c r="I8" i="13"/>
  <c r="I7" i="13"/>
  <c r="I6" i="13"/>
  <c r="I31" i="14"/>
  <c r="I32" i="14"/>
  <c r="I33" i="14"/>
  <c r="I34" i="14"/>
  <c r="I63" i="14"/>
  <c r="I35" i="14"/>
  <c r="I36" i="14"/>
  <c r="I37" i="14"/>
  <c r="I38" i="14"/>
  <c r="I39" i="14"/>
  <c r="I40" i="14"/>
  <c r="I41" i="14"/>
  <c r="I42" i="14"/>
  <c r="I43" i="14"/>
  <c r="I44" i="14"/>
  <c r="I45" i="14"/>
  <c r="I46" i="14"/>
  <c r="I47" i="14"/>
  <c r="I48" i="14"/>
  <c r="I49" i="14"/>
  <c r="I50" i="14"/>
  <c r="I51" i="14"/>
  <c r="I52" i="14"/>
  <c r="I53" i="14"/>
  <c r="I54" i="14"/>
  <c r="I55" i="14"/>
  <c r="I56" i="14"/>
  <c r="I57" i="14"/>
  <c r="I58" i="14"/>
  <c r="I59" i="14"/>
  <c r="I60" i="14"/>
  <c r="I61" i="14"/>
  <c r="I30" i="14"/>
  <c r="I29" i="14"/>
  <c r="I28" i="14"/>
  <c r="I27" i="14"/>
  <c r="I26" i="14"/>
  <c r="I25" i="14"/>
  <c r="I24" i="14"/>
  <c r="I23" i="14"/>
  <c r="I22" i="14"/>
  <c r="I21" i="14"/>
  <c r="I20" i="14"/>
  <c r="I19" i="14"/>
  <c r="I18" i="14"/>
  <c r="I17" i="14"/>
  <c r="I16" i="14"/>
  <c r="I15" i="14"/>
  <c r="I14" i="14"/>
  <c r="I13" i="14"/>
  <c r="I12" i="14"/>
  <c r="I11" i="14"/>
  <c r="I10" i="14"/>
  <c r="I9" i="14"/>
  <c r="I8" i="14"/>
  <c r="I7" i="14"/>
  <c r="I6" i="14"/>
  <c r="I1203" i="15"/>
  <c r="I1202" i="15"/>
  <c r="I1201" i="15"/>
  <c r="I1200" i="15"/>
  <c r="I1199" i="15"/>
  <c r="I1198" i="15"/>
  <c r="I1197" i="15"/>
  <c r="I1196" i="15"/>
  <c r="I1195" i="15"/>
  <c r="I1194" i="15"/>
  <c r="I1193" i="15"/>
  <c r="I1192" i="15"/>
  <c r="I1191" i="15"/>
  <c r="I1190" i="15"/>
  <c r="I1189" i="15"/>
  <c r="I1188" i="15"/>
  <c r="I1187" i="15"/>
  <c r="I1186" i="15"/>
  <c r="I1185" i="15"/>
  <c r="I1184" i="15"/>
  <c r="I1183" i="15"/>
  <c r="I1182" i="15"/>
  <c r="I1181" i="15"/>
  <c r="I126" i="15"/>
  <c r="I1310" i="15"/>
  <c r="I1296" i="15"/>
  <c r="I1298" i="15"/>
  <c r="I1308" i="15"/>
  <c r="I1314" i="15"/>
  <c r="I1315" i="15"/>
  <c r="I1316" i="15"/>
  <c r="I1317" i="15"/>
  <c r="I1318" i="15"/>
  <c r="I1319" i="15"/>
  <c r="I1363" i="15"/>
  <c r="I1320" i="15"/>
  <c r="I1321" i="15"/>
  <c r="I1322" i="15"/>
  <c r="I1323" i="15"/>
  <c r="I1324" i="15"/>
  <c r="I1325" i="15"/>
  <c r="I1326" i="15"/>
  <c r="I1327" i="15"/>
  <c r="I1328" i="15"/>
  <c r="I1329" i="15"/>
  <c r="I421" i="15"/>
  <c r="I346" i="15"/>
  <c r="I345" i="15"/>
  <c r="I344" i="15"/>
  <c r="I343" i="15"/>
  <c r="I342" i="15"/>
  <c r="I352" i="15"/>
  <c r="I351" i="15"/>
  <c r="I350" i="15"/>
  <c r="I349" i="15"/>
  <c r="I348" i="15"/>
  <c r="I219" i="15"/>
  <c r="I218" i="15"/>
  <c r="I217" i="15"/>
  <c r="I216" i="15"/>
  <c r="I215" i="15"/>
  <c r="J145" i="15"/>
  <c r="J144" i="15"/>
  <c r="J143" i="15"/>
  <c r="J142" i="15"/>
  <c r="J141" i="15"/>
  <c r="I1331" i="15"/>
  <c r="I1332" i="15"/>
  <c r="I1333" i="15"/>
  <c r="I1334" i="15"/>
  <c r="I1335" i="15"/>
  <c r="I1336" i="15"/>
  <c r="I1337" i="15"/>
  <c r="I1338" i="15"/>
  <c r="I1339" i="15"/>
  <c r="I1340" i="15"/>
  <c r="I1341" i="15"/>
  <c r="I1342" i="15"/>
  <c r="I1343" i="15"/>
  <c r="I1344" i="15"/>
  <c r="I1345" i="15"/>
  <c r="I1346" i="15"/>
  <c r="I1361" i="15"/>
  <c r="I1252" i="15"/>
  <c r="I1253" i="15"/>
  <c r="I1254" i="15"/>
  <c r="I1255" i="15"/>
  <c r="I1256" i="15"/>
  <c r="I1257" i="15"/>
  <c r="I1258" i="15"/>
  <c r="I1259" i="15"/>
  <c r="I1260" i="15"/>
  <c r="I1261" i="15"/>
  <c r="I1262" i="15"/>
  <c r="I1263" i="15"/>
  <c r="I1264" i="15"/>
  <c r="I1265" i="15"/>
  <c r="I1266" i="15"/>
  <c r="I1229" i="15"/>
  <c r="I1233" i="15"/>
  <c r="I1243" i="15"/>
  <c r="I1268" i="15"/>
  <c r="I1269" i="15"/>
  <c r="I1270" i="15"/>
  <c r="I1271" i="15"/>
  <c r="I1272" i="15"/>
  <c r="I1273" i="15"/>
  <c r="I1274" i="15"/>
  <c r="I1275" i="15"/>
  <c r="I1276" i="15"/>
  <c r="I1277" i="15"/>
  <c r="I1278" i="15"/>
  <c r="I1279" i="15"/>
  <c r="I1230" i="15"/>
  <c r="I1231" i="15"/>
  <c r="I1205" i="15"/>
  <c r="I1206" i="15"/>
  <c r="I1207" i="15"/>
  <c r="I1208" i="15"/>
  <c r="I1209" i="15"/>
  <c r="I1210" i="15"/>
  <c r="I1211" i="15"/>
  <c r="I1168" i="15"/>
  <c r="I1178" i="15"/>
  <c r="I1118" i="15"/>
  <c r="I1119" i="15"/>
  <c r="I1120" i="15"/>
  <c r="I1121" i="15"/>
  <c r="I1122" i="15"/>
  <c r="I1123" i="15"/>
  <c r="I1124" i="15"/>
  <c r="I1125" i="15"/>
  <c r="I1126" i="15"/>
  <c r="I1127" i="15"/>
  <c r="I1128" i="15"/>
  <c r="I1129" i="15"/>
  <c r="I1130" i="15"/>
  <c r="I1131" i="15"/>
  <c r="I1132" i="15"/>
  <c r="I1133" i="15"/>
  <c r="I1134" i="15"/>
  <c r="I1098" i="15"/>
  <c r="I1103" i="15"/>
  <c r="I1113" i="15"/>
  <c r="I1100" i="15"/>
  <c r="I1138" i="15"/>
  <c r="I1139" i="15"/>
  <c r="I1140" i="15"/>
  <c r="I1141" i="15"/>
  <c r="I1142" i="15"/>
  <c r="I1143" i="15"/>
  <c r="I1101" i="15"/>
  <c r="I1054" i="15"/>
  <c r="I1055" i="15"/>
  <c r="I1056" i="15"/>
  <c r="I1057" i="15"/>
  <c r="I1058" i="15"/>
  <c r="I1059" i="15"/>
  <c r="I1060" i="15"/>
  <c r="I1061" i="15"/>
  <c r="I1062" i="15"/>
  <c r="I1063" i="15"/>
  <c r="I1064" i="15"/>
  <c r="I1065" i="15"/>
  <c r="I1066" i="15"/>
  <c r="I1067" i="15"/>
  <c r="I1069" i="15"/>
  <c r="I1070" i="15"/>
  <c r="I1071" i="15"/>
  <c r="I1072" i="15"/>
  <c r="I1073" i="15"/>
  <c r="I1074" i="15"/>
  <c r="I1075" i="15"/>
  <c r="I1038" i="15"/>
  <c r="I1048" i="15"/>
  <c r="I988" i="15"/>
  <c r="I989" i="15"/>
  <c r="I990" i="15"/>
  <c r="I991" i="15"/>
  <c r="I992" i="15"/>
  <c r="I993" i="15"/>
  <c r="I994" i="15"/>
  <c r="I995" i="15"/>
  <c r="I970" i="15"/>
  <c r="I997" i="15"/>
  <c r="I998" i="15"/>
  <c r="I999" i="15"/>
  <c r="I1000" i="15"/>
  <c r="I1001" i="15"/>
  <c r="I1002" i="15"/>
  <c r="I1003" i="15"/>
  <c r="I1004" i="15"/>
  <c r="I1005" i="15"/>
  <c r="I1006" i="15"/>
  <c r="I1007" i="15"/>
  <c r="I1008" i="15"/>
  <c r="I1009" i="15"/>
  <c r="I1010" i="15"/>
  <c r="I1011" i="15"/>
  <c r="I1012" i="15"/>
  <c r="I971" i="15"/>
  <c r="I973" i="15"/>
  <c r="I983" i="15"/>
  <c r="I921" i="15"/>
  <c r="I922" i="15"/>
  <c r="I923" i="15"/>
  <c r="I924" i="15"/>
  <c r="I925" i="15"/>
  <c r="I926" i="15"/>
  <c r="I927" i="15"/>
  <c r="I928" i="15"/>
  <c r="I931" i="15"/>
  <c r="I932" i="15"/>
  <c r="I933" i="15"/>
  <c r="I934" i="15"/>
  <c r="I935" i="15"/>
  <c r="I936" i="15"/>
  <c r="I937" i="15"/>
  <c r="I938" i="15"/>
  <c r="I939" i="15"/>
  <c r="I940" i="15"/>
  <c r="I941" i="15"/>
  <c r="I942" i="15"/>
  <c r="I943" i="15"/>
  <c r="I944" i="15"/>
  <c r="I945" i="15"/>
  <c r="I946" i="15"/>
  <c r="I947" i="15"/>
  <c r="I908" i="15"/>
  <c r="I918" i="15"/>
  <c r="I856" i="15"/>
  <c r="I857" i="15"/>
  <c r="I858" i="15"/>
  <c r="I859" i="15"/>
  <c r="I860" i="15"/>
  <c r="I861" i="15"/>
  <c r="I862" i="15"/>
  <c r="I863" i="15"/>
  <c r="I864" i="15"/>
  <c r="I865" i="15"/>
  <c r="I866" i="15"/>
  <c r="I867" i="15"/>
  <c r="I868" i="15"/>
  <c r="I869" i="15"/>
  <c r="I870" i="15"/>
  <c r="I871" i="15"/>
  <c r="I872" i="15"/>
  <c r="I873" i="15"/>
  <c r="I874" i="15"/>
  <c r="I875" i="15"/>
  <c r="I876" i="15"/>
  <c r="I877" i="15"/>
  <c r="I878" i="15"/>
  <c r="I879" i="15"/>
  <c r="I880" i="15"/>
  <c r="I881" i="15"/>
  <c r="I882" i="15"/>
  <c r="I883" i="15"/>
  <c r="I843" i="15"/>
  <c r="I853" i="15"/>
  <c r="I793" i="15"/>
  <c r="I794" i="15"/>
  <c r="I795" i="15"/>
  <c r="I796" i="15"/>
  <c r="I797" i="15"/>
  <c r="I776" i="15"/>
  <c r="I801" i="15"/>
  <c r="I802" i="15"/>
  <c r="I803" i="15"/>
  <c r="I804" i="15"/>
  <c r="I805" i="15"/>
  <c r="I806" i="15"/>
  <c r="I807" i="15"/>
  <c r="I808" i="15"/>
  <c r="I809" i="15"/>
  <c r="I810" i="15"/>
  <c r="I811" i="15"/>
  <c r="I812" i="15"/>
  <c r="I813" i="15"/>
  <c r="I814" i="15"/>
  <c r="I815" i="15"/>
  <c r="I816" i="15"/>
  <c r="I817" i="15"/>
  <c r="I818" i="15"/>
  <c r="I819" i="15"/>
  <c r="I778" i="15"/>
  <c r="I788" i="15"/>
  <c r="I711" i="15"/>
  <c r="I713" i="15"/>
  <c r="I723" i="15"/>
  <c r="I726" i="15"/>
  <c r="I727" i="15"/>
  <c r="I728" i="15"/>
  <c r="I729" i="15"/>
  <c r="I730" i="15"/>
  <c r="I732" i="15"/>
  <c r="I733" i="15"/>
  <c r="I734" i="15"/>
  <c r="I735" i="15"/>
  <c r="I736" i="15"/>
  <c r="I737" i="15"/>
  <c r="I738" i="15"/>
  <c r="I739" i="15"/>
  <c r="I740" i="15"/>
  <c r="I741" i="15"/>
  <c r="I742" i="15"/>
  <c r="I743" i="15"/>
  <c r="I744" i="15"/>
  <c r="I745" i="15"/>
  <c r="I746" i="15"/>
  <c r="I747" i="15"/>
  <c r="I748" i="15"/>
  <c r="I749" i="15"/>
  <c r="I750" i="15"/>
  <c r="I751" i="15"/>
  <c r="I752" i="15"/>
  <c r="I753" i="15"/>
  <c r="I754" i="15"/>
  <c r="I661" i="15"/>
  <c r="I662" i="15"/>
  <c r="I663" i="15"/>
  <c r="I664" i="15"/>
  <c r="I665" i="15"/>
  <c r="I668" i="15"/>
  <c r="I669" i="15"/>
  <c r="I670" i="15"/>
  <c r="I671" i="15"/>
  <c r="I672" i="15"/>
  <c r="I673" i="15"/>
  <c r="I674" i="15"/>
  <c r="I675" i="15"/>
  <c r="I676" i="15"/>
  <c r="I677" i="15"/>
  <c r="I678" i="15"/>
  <c r="I679" i="15"/>
  <c r="I680" i="15"/>
  <c r="I681" i="15"/>
  <c r="I682" i="15"/>
  <c r="I683" i="15"/>
  <c r="I684" i="15"/>
  <c r="I685" i="15"/>
  <c r="I686" i="15"/>
  <c r="I687" i="15"/>
  <c r="I688" i="15"/>
  <c r="I689" i="15"/>
  <c r="I648" i="15"/>
  <c r="I658" i="15"/>
  <c r="I598" i="15"/>
  <c r="I599" i="15"/>
  <c r="I600" i="15"/>
  <c r="I601" i="15"/>
  <c r="I602" i="15"/>
  <c r="I603" i="15"/>
  <c r="I604" i="15"/>
  <c r="I605" i="15"/>
  <c r="I606" i="15"/>
  <c r="I607" i="15"/>
  <c r="I608" i="15"/>
  <c r="I609" i="15"/>
  <c r="I610" i="15"/>
  <c r="I611" i="15"/>
  <c r="I612" i="15"/>
  <c r="I613" i="15"/>
  <c r="I614" i="15"/>
  <c r="I615" i="15"/>
  <c r="I616" i="15"/>
  <c r="I617" i="15"/>
  <c r="I618" i="15"/>
  <c r="I619" i="15"/>
  <c r="I620" i="15"/>
  <c r="I621" i="15"/>
  <c r="I622" i="15"/>
  <c r="I623" i="15"/>
  <c r="I624" i="15"/>
  <c r="I579" i="15"/>
  <c r="I583" i="15"/>
  <c r="I593" i="15"/>
  <c r="I580" i="15"/>
  <c r="I581" i="15"/>
  <c r="I510" i="15"/>
  <c r="I518" i="15"/>
  <c r="I528" i="15"/>
  <c r="I511" i="15"/>
  <c r="I512" i="15"/>
  <c r="I513" i="15"/>
  <c r="I514" i="15"/>
  <c r="I515" i="15"/>
  <c r="I516" i="15"/>
  <c r="I531" i="15"/>
  <c r="I532" i="15"/>
  <c r="I533" i="15"/>
  <c r="I534" i="15"/>
  <c r="I535" i="15"/>
  <c r="I537" i="15"/>
  <c r="I538" i="15"/>
  <c r="I539" i="15"/>
  <c r="I540" i="15"/>
  <c r="I541" i="15"/>
  <c r="I542" i="15"/>
  <c r="I543" i="15"/>
  <c r="I544" i="15"/>
  <c r="I545" i="15"/>
  <c r="I546" i="15"/>
  <c r="I547" i="15"/>
  <c r="I548" i="15"/>
  <c r="I549" i="15"/>
  <c r="I550" i="15"/>
  <c r="I551" i="15"/>
  <c r="I552" i="15"/>
  <c r="I553" i="15"/>
  <c r="I444" i="15"/>
  <c r="I453" i="15"/>
  <c r="I463" i="15"/>
  <c r="I445" i="15"/>
  <c r="I446" i="15"/>
  <c r="I447" i="15"/>
  <c r="I448" i="15"/>
  <c r="I449" i="15"/>
  <c r="I450" i="15"/>
  <c r="I451" i="15"/>
  <c r="I466" i="15"/>
  <c r="I467" i="15"/>
  <c r="I468" i="15"/>
  <c r="I469" i="15"/>
  <c r="I470" i="15"/>
  <c r="I473" i="15"/>
  <c r="I474" i="15"/>
  <c r="I475" i="15"/>
  <c r="I476" i="15"/>
  <c r="I477" i="15"/>
  <c r="I478" i="15"/>
  <c r="I479" i="15"/>
  <c r="I480" i="15"/>
  <c r="I481" i="15"/>
  <c r="I482" i="15"/>
  <c r="I483" i="15"/>
  <c r="I484" i="15"/>
  <c r="I485" i="15"/>
  <c r="I486" i="15"/>
  <c r="I487" i="15"/>
  <c r="I375" i="15"/>
  <c r="I388" i="15"/>
  <c r="I398" i="15"/>
  <c r="I376" i="15"/>
  <c r="I377" i="15"/>
  <c r="I378" i="15"/>
  <c r="I379" i="15"/>
  <c r="I401" i="15"/>
  <c r="I402" i="15"/>
  <c r="I403" i="15"/>
  <c r="I404" i="15"/>
  <c r="I405" i="15"/>
  <c r="I406" i="15"/>
  <c r="I407" i="15"/>
  <c r="I408" i="15"/>
  <c r="I409" i="15"/>
  <c r="I383" i="15"/>
  <c r="I411" i="15"/>
  <c r="I412" i="15"/>
  <c r="I413" i="15"/>
  <c r="I414" i="15"/>
  <c r="I415" i="15"/>
  <c r="I416" i="15"/>
  <c r="I417" i="15"/>
  <c r="I418" i="15"/>
  <c r="I419" i="15"/>
  <c r="I420" i="15"/>
  <c r="I384" i="15"/>
  <c r="I385" i="15"/>
  <c r="I386" i="15"/>
  <c r="I304" i="15"/>
  <c r="I323" i="15"/>
  <c r="I333" i="15"/>
  <c r="I305" i="15"/>
  <c r="I306" i="15"/>
  <c r="I307" i="15"/>
  <c r="I308" i="15"/>
  <c r="I309" i="15"/>
  <c r="I310" i="15"/>
  <c r="I311" i="15"/>
  <c r="I312" i="15"/>
  <c r="I313" i="15"/>
  <c r="I314" i="15"/>
  <c r="I315" i="15"/>
  <c r="I316" i="15"/>
  <c r="I336" i="15"/>
  <c r="I337" i="15"/>
  <c r="I338" i="15"/>
  <c r="I339" i="15"/>
  <c r="I340" i="15"/>
  <c r="I341" i="15"/>
  <c r="I242" i="15"/>
  <c r="I243" i="15"/>
  <c r="I258" i="15"/>
  <c r="I268" i="15"/>
  <c r="I244" i="15"/>
  <c r="I245" i="15"/>
  <c r="I246" i="15"/>
  <c r="I247" i="15"/>
  <c r="I248" i="15"/>
  <c r="I249" i="15"/>
  <c r="I250" i="15"/>
  <c r="I251" i="15"/>
  <c r="I252" i="15"/>
  <c r="I253" i="15"/>
  <c r="I254" i="15"/>
  <c r="I255" i="15"/>
  <c r="I256" i="15"/>
  <c r="I271" i="15"/>
  <c r="I272" i="15"/>
  <c r="I273" i="15"/>
  <c r="I274" i="15"/>
  <c r="I275" i="15"/>
  <c r="I277" i="15"/>
  <c r="I278" i="15"/>
  <c r="I279" i="15"/>
  <c r="I280" i="15"/>
  <c r="I281" i="15"/>
  <c r="I168" i="15"/>
  <c r="I193" i="15"/>
  <c r="I203" i="15"/>
  <c r="I169" i="15"/>
  <c r="I170" i="15"/>
  <c r="I171" i="15"/>
  <c r="I172" i="15"/>
  <c r="I173" i="15"/>
  <c r="I174" i="15"/>
  <c r="I175" i="15"/>
  <c r="I176" i="15"/>
  <c r="I177" i="15"/>
  <c r="I178" i="15"/>
  <c r="I179" i="15"/>
  <c r="I180" i="15"/>
  <c r="I181" i="15"/>
  <c r="I182" i="15"/>
  <c r="I190" i="15"/>
  <c r="I191" i="15"/>
  <c r="I206" i="15"/>
  <c r="I207" i="15"/>
  <c r="I208" i="15"/>
  <c r="I209" i="15"/>
  <c r="I210" i="15"/>
  <c r="I211" i="15"/>
  <c r="I212" i="15"/>
  <c r="I213" i="15"/>
  <c r="I97" i="15"/>
  <c r="I98" i="15"/>
  <c r="I99" i="15"/>
  <c r="I128" i="15"/>
  <c r="I138" i="15"/>
  <c r="I100" i="15"/>
  <c r="I101" i="15"/>
  <c r="I102" i="15"/>
  <c r="I103" i="15"/>
  <c r="I104" i="15"/>
  <c r="I105" i="15"/>
  <c r="I106" i="15"/>
  <c r="I107" i="15"/>
  <c r="I108" i="15"/>
  <c r="I109" i="15"/>
  <c r="I110" i="15"/>
  <c r="I111" i="15"/>
  <c r="I112" i="15"/>
  <c r="I113" i="15"/>
  <c r="I114" i="15"/>
  <c r="I115" i="15"/>
  <c r="I116" i="15"/>
  <c r="I117" i="15"/>
  <c r="I118" i="15"/>
  <c r="I119" i="15"/>
  <c r="I120" i="15"/>
  <c r="I121" i="15"/>
  <c r="I31" i="15"/>
  <c r="I32" i="15"/>
  <c r="I33" i="15"/>
  <c r="I34" i="15"/>
  <c r="I35" i="15"/>
  <c r="I36" i="15"/>
  <c r="I37" i="15"/>
  <c r="I38" i="15"/>
  <c r="I39" i="15"/>
  <c r="I40" i="15"/>
  <c r="I41" i="15"/>
  <c r="I42" i="15"/>
  <c r="I63" i="15"/>
  <c r="I73" i="15"/>
  <c r="I43" i="15"/>
  <c r="I44" i="15"/>
  <c r="I45" i="15"/>
  <c r="I46" i="15"/>
  <c r="I47" i="15"/>
  <c r="I48" i="15"/>
  <c r="I49" i="15"/>
  <c r="I50" i="15"/>
  <c r="I51" i="15"/>
  <c r="I52" i="15"/>
  <c r="I53" i="15"/>
  <c r="I54" i="15"/>
  <c r="I55" i="15"/>
  <c r="I56" i="15"/>
  <c r="I57" i="15"/>
  <c r="I58" i="15"/>
  <c r="I59" i="15"/>
  <c r="I60" i="15"/>
  <c r="I61" i="15"/>
  <c r="I1313" i="15"/>
  <c r="I1312" i="15"/>
  <c r="I1311" i="15"/>
  <c r="I1293" i="15"/>
  <c r="I1292" i="15"/>
  <c r="I1291" i="15"/>
  <c r="I1290" i="15"/>
  <c r="I1289" i="15"/>
  <c r="I1288" i="15"/>
  <c r="I1287" i="15"/>
  <c r="I1286" i="15"/>
  <c r="I1285" i="15"/>
  <c r="I1284" i="15"/>
  <c r="I1283" i="15"/>
  <c r="I1282" i="15"/>
  <c r="I1281" i="15"/>
  <c r="I1245" i="15"/>
  <c r="I1251" i="15"/>
  <c r="I1250" i="15"/>
  <c r="I1249" i="15"/>
  <c r="I1248" i="15"/>
  <c r="I1247" i="15"/>
  <c r="I1246" i="15"/>
  <c r="I1228" i="15"/>
  <c r="I1227" i="15"/>
  <c r="I1226" i="15"/>
  <c r="I1225" i="15"/>
  <c r="I1224" i="15"/>
  <c r="I1223" i="15"/>
  <c r="I1222" i="15"/>
  <c r="I1221" i="15"/>
  <c r="I1220" i="15"/>
  <c r="I1219" i="15"/>
  <c r="I1218" i="15"/>
  <c r="I1217" i="15"/>
  <c r="I1216" i="15"/>
  <c r="I1215" i="15"/>
  <c r="I1214" i="15"/>
  <c r="I1180" i="15"/>
  <c r="I1166" i="15"/>
  <c r="I1165" i="15"/>
  <c r="I1162" i="15"/>
  <c r="I1161" i="15"/>
  <c r="I1160" i="15"/>
  <c r="I1159" i="15"/>
  <c r="I1158" i="15"/>
  <c r="I1157" i="15"/>
  <c r="I1156" i="15"/>
  <c r="I1155" i="15"/>
  <c r="I1154" i="15"/>
  <c r="I1153" i="15"/>
  <c r="I1152" i="15"/>
  <c r="I1151" i="15"/>
  <c r="I1150" i="15"/>
  <c r="I1149" i="15"/>
  <c r="I1148" i="15"/>
  <c r="I1147" i="15"/>
  <c r="I1146" i="15"/>
  <c r="I1115" i="15"/>
  <c r="I1117" i="15"/>
  <c r="I1116" i="15"/>
  <c r="I1095" i="15"/>
  <c r="I1094" i="15"/>
  <c r="I1093" i="15"/>
  <c r="I1092" i="15"/>
  <c r="I1091" i="15"/>
  <c r="I1090" i="15"/>
  <c r="I1089" i="15"/>
  <c r="I1088" i="15"/>
  <c r="I1087" i="15"/>
  <c r="I1086" i="15"/>
  <c r="I1085" i="15"/>
  <c r="I1084" i="15"/>
  <c r="I1083" i="15"/>
  <c r="I1082" i="15"/>
  <c r="I1081" i="15"/>
  <c r="I1080" i="15"/>
  <c r="I1079" i="15"/>
  <c r="I1078" i="15"/>
  <c r="I1050" i="15"/>
  <c r="I1053" i="15"/>
  <c r="I1052" i="15"/>
  <c r="I1051" i="15"/>
  <c r="I1036" i="15"/>
  <c r="I1035" i="15"/>
  <c r="I1029" i="15"/>
  <c r="I1028" i="15"/>
  <c r="I1027" i="15"/>
  <c r="I1026" i="15"/>
  <c r="I1025" i="15"/>
  <c r="I1024" i="15"/>
  <c r="I1023" i="15"/>
  <c r="I1022" i="15"/>
  <c r="I1021" i="15"/>
  <c r="I1020" i="15"/>
  <c r="I1019" i="15"/>
  <c r="I1018" i="15"/>
  <c r="I1017" i="15"/>
  <c r="I1016" i="15"/>
  <c r="I1015" i="15"/>
  <c r="I1014" i="15"/>
  <c r="I985" i="15"/>
  <c r="I987" i="15"/>
  <c r="I986" i="15"/>
  <c r="I968" i="15"/>
  <c r="I967" i="15"/>
  <c r="I966" i="15"/>
  <c r="I965" i="15"/>
  <c r="I964" i="15"/>
  <c r="I963" i="15"/>
  <c r="I962" i="15"/>
  <c r="I961" i="15"/>
  <c r="I960" i="15"/>
  <c r="I959" i="15"/>
  <c r="I958" i="15"/>
  <c r="I957" i="15"/>
  <c r="I956" i="15"/>
  <c r="I955" i="15"/>
  <c r="I954" i="15"/>
  <c r="I953" i="15"/>
  <c r="I952" i="15"/>
  <c r="I951" i="15"/>
  <c r="I950" i="15"/>
  <c r="I920" i="15"/>
  <c r="I906" i="15"/>
  <c r="I904" i="15"/>
  <c r="I903" i="15"/>
  <c r="I902" i="15"/>
  <c r="I901" i="15"/>
  <c r="I900" i="15"/>
  <c r="I899" i="15"/>
  <c r="I898" i="15"/>
  <c r="I897" i="15"/>
  <c r="I896" i="15"/>
  <c r="I895" i="15"/>
  <c r="I894" i="15"/>
  <c r="I893" i="15"/>
  <c r="I892" i="15"/>
  <c r="I891" i="15"/>
  <c r="I890" i="15"/>
  <c r="I889" i="15"/>
  <c r="I888" i="15"/>
  <c r="I887" i="15"/>
  <c r="I886" i="15"/>
  <c r="I885" i="15"/>
  <c r="I855" i="15"/>
  <c r="I841" i="15"/>
  <c r="I840" i="15"/>
  <c r="I839" i="15"/>
  <c r="I838" i="15"/>
  <c r="I837" i="15"/>
  <c r="I836" i="15"/>
  <c r="I835" i="15"/>
  <c r="I834" i="15"/>
  <c r="I833" i="15"/>
  <c r="I832" i="15"/>
  <c r="I831" i="15"/>
  <c r="I830" i="15"/>
  <c r="I829" i="15"/>
  <c r="I828" i="15"/>
  <c r="I827" i="15"/>
  <c r="I826" i="15"/>
  <c r="I825" i="15"/>
  <c r="I824" i="15"/>
  <c r="I823" i="15"/>
  <c r="I822" i="15"/>
  <c r="I821" i="15"/>
  <c r="I790" i="15"/>
  <c r="I792" i="15"/>
  <c r="I791" i="15"/>
  <c r="I775" i="15"/>
  <c r="I773" i="15"/>
  <c r="I772" i="15"/>
  <c r="I771" i="15"/>
  <c r="I770" i="15"/>
  <c r="I769" i="15"/>
  <c r="I768" i="15"/>
  <c r="I767" i="15"/>
  <c r="I766" i="15"/>
  <c r="I765" i="15"/>
  <c r="I764" i="15"/>
  <c r="I763" i="15"/>
  <c r="I762" i="15"/>
  <c r="I761" i="15"/>
  <c r="I760" i="15"/>
  <c r="I759" i="15"/>
  <c r="I758" i="15"/>
  <c r="I757" i="15"/>
  <c r="I756" i="15"/>
  <c r="I725" i="15"/>
  <c r="I710" i="15"/>
  <c r="I709" i="15"/>
  <c r="I708" i="15"/>
  <c r="I707" i="15"/>
  <c r="I706" i="15"/>
  <c r="I705" i="15"/>
  <c r="I704" i="15"/>
  <c r="I703" i="15"/>
  <c r="I702" i="15"/>
  <c r="I701" i="15"/>
  <c r="I700" i="15"/>
  <c r="I699" i="15"/>
  <c r="I698" i="15"/>
  <c r="I697" i="15"/>
  <c r="I696" i="15"/>
  <c r="I695" i="15"/>
  <c r="I694" i="15"/>
  <c r="I693" i="15"/>
  <c r="I692" i="15"/>
  <c r="I691" i="15"/>
  <c r="I690" i="15"/>
  <c r="I660" i="15"/>
  <c r="I646" i="15"/>
  <c r="I645" i="15"/>
  <c r="I644" i="15"/>
  <c r="I643" i="15"/>
  <c r="I642" i="15"/>
  <c r="I641" i="15"/>
  <c r="I640" i="15"/>
  <c r="I639" i="15"/>
  <c r="I638" i="15"/>
  <c r="I637" i="15"/>
  <c r="I636" i="15"/>
  <c r="I635" i="15"/>
  <c r="I634" i="15"/>
  <c r="I633" i="15"/>
  <c r="I632" i="15"/>
  <c r="I631" i="15"/>
  <c r="I630" i="15"/>
  <c r="I629" i="15"/>
  <c r="I628" i="15"/>
  <c r="I627" i="15"/>
  <c r="I626" i="15"/>
  <c r="I595" i="15"/>
  <c r="I597" i="15"/>
  <c r="I596" i="15"/>
  <c r="I578" i="15"/>
  <c r="I572" i="15"/>
  <c r="I571" i="15"/>
  <c r="I570" i="15"/>
  <c r="I569" i="15"/>
  <c r="I568" i="15"/>
  <c r="I567" i="15"/>
  <c r="I566" i="15"/>
  <c r="I565" i="15"/>
  <c r="I564" i="15"/>
  <c r="I563" i="15"/>
  <c r="I562" i="15"/>
  <c r="I561" i="15"/>
  <c r="I560" i="15"/>
  <c r="I559" i="15"/>
  <c r="I558" i="15"/>
  <c r="I557" i="15"/>
  <c r="I556" i="15"/>
  <c r="I555" i="15"/>
  <c r="I530" i="15"/>
  <c r="I509" i="15"/>
  <c r="I508" i="15"/>
  <c r="I507" i="15"/>
  <c r="I506" i="15"/>
  <c r="I505" i="15"/>
  <c r="I504" i="15"/>
  <c r="I503" i="15"/>
  <c r="I502" i="15"/>
  <c r="I501" i="15"/>
  <c r="I500" i="15"/>
  <c r="I499" i="15"/>
  <c r="I498" i="15"/>
  <c r="I497" i="15"/>
  <c r="I496" i="15"/>
  <c r="I495" i="15"/>
  <c r="I494" i="15"/>
  <c r="I493" i="15"/>
  <c r="I492" i="15"/>
  <c r="I491" i="15"/>
  <c r="I490" i="15"/>
  <c r="I489" i="15"/>
  <c r="I465" i="15"/>
  <c r="I443" i="15"/>
  <c r="I442" i="15"/>
  <c r="I441" i="15"/>
  <c r="I440" i="15"/>
  <c r="I439" i="15"/>
  <c r="I438" i="15"/>
  <c r="I437" i="15"/>
  <c r="I436" i="15"/>
  <c r="I435" i="15"/>
  <c r="I434" i="15"/>
  <c r="I433" i="15"/>
  <c r="I432" i="15"/>
  <c r="I431" i="15"/>
  <c r="I430" i="15"/>
  <c r="I429" i="15"/>
  <c r="I428" i="15"/>
  <c r="I427" i="15"/>
  <c r="I426" i="15"/>
  <c r="I425" i="15"/>
  <c r="I424" i="15"/>
  <c r="I423" i="15"/>
  <c r="I400" i="15"/>
  <c r="I374" i="15"/>
  <c r="I373" i="15"/>
  <c r="I372" i="15"/>
  <c r="I371" i="15"/>
  <c r="I370" i="15"/>
  <c r="I369" i="15"/>
  <c r="I368" i="15"/>
  <c r="I367" i="15"/>
  <c r="I366" i="15"/>
  <c r="I365" i="15"/>
  <c r="I364" i="15"/>
  <c r="I363" i="15"/>
  <c r="I362" i="15"/>
  <c r="I361" i="15"/>
  <c r="I360" i="15"/>
  <c r="I359" i="15"/>
  <c r="I358" i="15"/>
  <c r="I357" i="15"/>
  <c r="I356" i="15"/>
  <c r="I355" i="15"/>
  <c r="I354" i="15"/>
  <c r="I335" i="15"/>
  <c r="I303" i="15"/>
  <c r="I302" i="15"/>
  <c r="I301" i="15"/>
  <c r="I300" i="15"/>
  <c r="I299" i="15"/>
  <c r="I298" i="15"/>
  <c r="I297" i="15"/>
  <c r="I296" i="15"/>
  <c r="I295" i="15"/>
  <c r="I294" i="15"/>
  <c r="I293" i="15"/>
  <c r="I292" i="15"/>
  <c r="I291" i="15"/>
  <c r="I290" i="15"/>
  <c r="I289" i="15"/>
  <c r="I288" i="15"/>
  <c r="I287" i="15"/>
  <c r="I286" i="15"/>
  <c r="I285" i="15"/>
  <c r="I284" i="15"/>
  <c r="I283" i="15"/>
  <c r="I270" i="15"/>
  <c r="I241" i="15"/>
  <c r="I240" i="15"/>
  <c r="I239" i="15"/>
  <c r="I238" i="15"/>
  <c r="I237" i="15"/>
  <c r="I236" i="15"/>
  <c r="I235" i="15"/>
  <c r="I234" i="15"/>
  <c r="I233" i="15"/>
  <c r="I232" i="15"/>
  <c r="I231" i="15"/>
  <c r="I230" i="15"/>
  <c r="I229" i="15"/>
  <c r="I228" i="15"/>
  <c r="I227" i="15"/>
  <c r="I226" i="15"/>
  <c r="I225" i="15"/>
  <c r="I224" i="15"/>
  <c r="I223" i="15"/>
  <c r="I222" i="15"/>
  <c r="I221" i="15"/>
  <c r="I205" i="15"/>
  <c r="I167" i="15"/>
  <c r="I166" i="15"/>
  <c r="I165" i="15"/>
  <c r="I164" i="15"/>
  <c r="I163" i="15"/>
  <c r="I162" i="15"/>
  <c r="I161" i="15"/>
  <c r="I160" i="15"/>
  <c r="I159" i="15"/>
  <c r="I158" i="15"/>
  <c r="I157" i="15"/>
  <c r="I156" i="15"/>
  <c r="I155" i="15"/>
  <c r="I154" i="15"/>
  <c r="I153" i="15"/>
  <c r="I152" i="15"/>
  <c r="I151" i="15"/>
  <c r="I150" i="15"/>
  <c r="I149" i="15"/>
  <c r="I146" i="15"/>
  <c r="I140" i="15"/>
  <c r="I96" i="15"/>
  <c r="I95" i="15"/>
  <c r="I94" i="15"/>
  <c r="I93" i="15"/>
  <c r="I92" i="15"/>
  <c r="I91" i="15"/>
  <c r="I90" i="15"/>
  <c r="I89" i="15"/>
  <c r="I88" i="15"/>
  <c r="I87" i="15"/>
  <c r="I86" i="15"/>
  <c r="I85" i="15"/>
  <c r="I84" i="15"/>
  <c r="I83" i="15"/>
  <c r="I82" i="15"/>
  <c r="I81" i="15"/>
  <c r="I80" i="15"/>
  <c r="I79" i="15"/>
  <c r="I78" i="15"/>
  <c r="I77" i="15"/>
  <c r="I76" i="15"/>
  <c r="I75" i="15"/>
  <c r="I30" i="15"/>
  <c r="I29" i="15"/>
  <c r="I28" i="15"/>
  <c r="I27" i="15"/>
  <c r="I26" i="15"/>
  <c r="I25" i="15"/>
  <c r="I24" i="15"/>
  <c r="I23" i="15"/>
  <c r="I22" i="15"/>
  <c r="I21" i="15"/>
  <c r="I20" i="15"/>
  <c r="I19" i="15"/>
  <c r="I18" i="15"/>
  <c r="I17" i="15"/>
  <c r="I16" i="15"/>
  <c r="I15" i="15"/>
  <c r="I14" i="15"/>
  <c r="I13" i="15"/>
  <c r="I12" i="15"/>
  <c r="I11" i="15"/>
  <c r="I10" i="15"/>
  <c r="I9" i="15"/>
  <c r="I8" i="15"/>
  <c r="I7" i="15"/>
  <c r="I6" i="15"/>
  <c r="I292" i="16"/>
  <c r="I293" i="16"/>
  <c r="I294" i="16"/>
  <c r="I323" i="16"/>
  <c r="I295" i="16"/>
  <c r="I296" i="16"/>
  <c r="I297" i="16"/>
  <c r="I298" i="16"/>
  <c r="I299" i="16"/>
  <c r="I300" i="16"/>
  <c r="I301" i="16"/>
  <c r="I302" i="16"/>
  <c r="I303" i="16"/>
  <c r="I304" i="16"/>
  <c r="I305" i="16"/>
  <c r="I306" i="16"/>
  <c r="I307" i="16"/>
  <c r="I308" i="16"/>
  <c r="I309" i="16"/>
  <c r="I310" i="16"/>
  <c r="I311" i="16"/>
  <c r="I312" i="16"/>
  <c r="I313" i="16"/>
  <c r="I314" i="16"/>
  <c r="I315" i="16"/>
  <c r="I316" i="16"/>
  <c r="I317" i="16"/>
  <c r="I318" i="16"/>
  <c r="I319" i="16"/>
  <c r="I320" i="16"/>
  <c r="I321" i="16"/>
  <c r="I227" i="16"/>
  <c r="I258" i="16"/>
  <c r="I268" i="16"/>
  <c r="I228" i="16"/>
  <c r="I229" i="16"/>
  <c r="I230" i="16"/>
  <c r="I231" i="16"/>
  <c r="I232" i="16"/>
  <c r="I233" i="16"/>
  <c r="I234" i="16"/>
  <c r="I235" i="16"/>
  <c r="I236" i="16"/>
  <c r="I237" i="16"/>
  <c r="I238" i="16"/>
  <c r="I239" i="16"/>
  <c r="I240" i="16"/>
  <c r="I241" i="16"/>
  <c r="I242" i="16"/>
  <c r="I243" i="16"/>
  <c r="I244" i="16"/>
  <c r="I245" i="16"/>
  <c r="I246" i="16"/>
  <c r="I247" i="16"/>
  <c r="I248" i="16"/>
  <c r="I249" i="16"/>
  <c r="I250" i="16"/>
  <c r="I251" i="16"/>
  <c r="I252" i="16"/>
  <c r="I253" i="16"/>
  <c r="I254" i="16"/>
  <c r="I255" i="16"/>
  <c r="I256" i="16"/>
  <c r="I162" i="16"/>
  <c r="I193" i="16"/>
  <c r="I203" i="16"/>
  <c r="I163" i="16"/>
  <c r="I164" i="16"/>
  <c r="I165" i="16"/>
  <c r="I166" i="16"/>
  <c r="I167" i="16"/>
  <c r="I168" i="16"/>
  <c r="I169" i="16"/>
  <c r="I170" i="16"/>
  <c r="I171" i="16"/>
  <c r="I172" i="16"/>
  <c r="I173" i="16"/>
  <c r="I174" i="16"/>
  <c r="I175" i="16"/>
  <c r="I176" i="16"/>
  <c r="I177" i="16"/>
  <c r="I178" i="16"/>
  <c r="I179" i="16"/>
  <c r="I180" i="16"/>
  <c r="I181" i="16"/>
  <c r="I182" i="16"/>
  <c r="I183" i="16"/>
  <c r="I184" i="16"/>
  <c r="I185" i="16"/>
  <c r="I186" i="16"/>
  <c r="I187" i="16"/>
  <c r="I188" i="16"/>
  <c r="I189" i="16"/>
  <c r="I190" i="16"/>
  <c r="I191" i="16"/>
  <c r="I97" i="16"/>
  <c r="I128" i="16"/>
  <c r="I138" i="16"/>
  <c r="I98" i="16"/>
  <c r="I99" i="16"/>
  <c r="I100" i="16"/>
  <c r="I101" i="16"/>
  <c r="I102" i="16"/>
  <c r="I103" i="16"/>
  <c r="I104" i="16"/>
  <c r="I105" i="16"/>
  <c r="I106" i="16"/>
  <c r="I107" i="16"/>
  <c r="I108" i="16"/>
  <c r="I109" i="16"/>
  <c r="I110" i="16"/>
  <c r="I111" i="16"/>
  <c r="I112" i="16"/>
  <c r="I113" i="16"/>
  <c r="I114" i="16"/>
  <c r="I115" i="16"/>
  <c r="I116" i="16"/>
  <c r="I117" i="16"/>
  <c r="I118" i="16"/>
  <c r="I119" i="16"/>
  <c r="I120" i="16"/>
  <c r="I121" i="16"/>
  <c r="I122" i="16"/>
  <c r="I123" i="16"/>
  <c r="I124" i="16"/>
  <c r="I125" i="16"/>
  <c r="I126" i="16"/>
  <c r="I31" i="16"/>
  <c r="I63" i="16"/>
  <c r="I73" i="16"/>
  <c r="I32" i="16"/>
  <c r="I33" i="16"/>
  <c r="I34" i="16"/>
  <c r="I35" i="16"/>
  <c r="I36" i="16"/>
  <c r="I37" i="16"/>
  <c r="I38" i="16"/>
  <c r="I39" i="16"/>
  <c r="I40" i="16"/>
  <c r="I41" i="16"/>
  <c r="I42" i="16"/>
  <c r="I43" i="16"/>
  <c r="I44" i="16"/>
  <c r="I45" i="16"/>
  <c r="I46" i="16"/>
  <c r="I47" i="16"/>
  <c r="I48" i="16"/>
  <c r="I49" i="16"/>
  <c r="I50" i="16"/>
  <c r="I51" i="16"/>
  <c r="I52" i="16"/>
  <c r="I53" i="16"/>
  <c r="I54" i="16"/>
  <c r="I55" i="16"/>
  <c r="I56" i="16"/>
  <c r="I57" i="16"/>
  <c r="I58" i="16"/>
  <c r="I59" i="16"/>
  <c r="I60" i="16"/>
  <c r="I61" i="16"/>
  <c r="I291" i="16"/>
  <c r="I290" i="16"/>
  <c r="I289" i="16"/>
  <c r="I288" i="16"/>
  <c r="I287" i="16"/>
  <c r="I286" i="16"/>
  <c r="I285" i="16"/>
  <c r="I284" i="16"/>
  <c r="I283" i="16"/>
  <c r="I282" i="16"/>
  <c r="I281" i="16"/>
  <c r="I280" i="16"/>
  <c r="I279" i="16"/>
  <c r="I278" i="16"/>
  <c r="I277" i="16"/>
  <c r="I276" i="16"/>
  <c r="I275" i="16"/>
  <c r="I274" i="16"/>
  <c r="I273" i="16"/>
  <c r="I272" i="16"/>
  <c r="I271" i="16"/>
  <c r="I270" i="16"/>
  <c r="I226" i="16"/>
  <c r="I225" i="16"/>
  <c r="I224" i="16"/>
  <c r="I223" i="16"/>
  <c r="I222" i="16"/>
  <c r="I221" i="16"/>
  <c r="I220" i="16"/>
  <c r="I219" i="16"/>
  <c r="I218" i="16"/>
  <c r="I217" i="16"/>
  <c r="I216" i="16"/>
  <c r="I215" i="16"/>
  <c r="I214" i="16"/>
  <c r="I213" i="16"/>
  <c r="I212" i="16"/>
  <c r="I211" i="16"/>
  <c r="I210" i="16"/>
  <c r="I209" i="16"/>
  <c r="I208" i="16"/>
  <c r="I207" i="16"/>
  <c r="I206" i="16"/>
  <c r="I205" i="16"/>
  <c r="I161" i="16"/>
  <c r="I160" i="16"/>
  <c r="I159" i="16"/>
  <c r="I158" i="16"/>
  <c r="I157" i="16"/>
  <c r="I156" i="16"/>
  <c r="I155" i="16"/>
  <c r="I154" i="16"/>
  <c r="I153" i="16"/>
  <c r="I152" i="16"/>
  <c r="I151" i="16"/>
  <c r="I150" i="16"/>
  <c r="I149" i="16"/>
  <c r="I148" i="16"/>
  <c r="I147" i="16"/>
  <c r="I146" i="16"/>
  <c r="I145" i="16"/>
  <c r="I144" i="16"/>
  <c r="I143" i="16"/>
  <c r="I142" i="16"/>
  <c r="I141" i="16"/>
  <c r="I140" i="16"/>
  <c r="I96" i="16"/>
  <c r="I95" i="16"/>
  <c r="I94" i="16"/>
  <c r="I93" i="16"/>
  <c r="I92" i="16"/>
  <c r="I91" i="16"/>
  <c r="I90" i="16"/>
  <c r="I89" i="16"/>
  <c r="I88" i="16"/>
  <c r="I87" i="16"/>
  <c r="I86" i="16"/>
  <c r="I85" i="16"/>
  <c r="I84" i="16"/>
  <c r="I83" i="16"/>
  <c r="I82" i="16"/>
  <c r="I81" i="16"/>
  <c r="I80" i="16"/>
  <c r="I79" i="16"/>
  <c r="I78" i="16"/>
  <c r="I77" i="16"/>
  <c r="I76" i="16"/>
  <c r="I75" i="16"/>
  <c r="I30" i="16"/>
  <c r="I29" i="16"/>
  <c r="I28" i="16"/>
  <c r="I27" i="16"/>
  <c r="I26" i="16"/>
  <c r="I25" i="16"/>
  <c r="I24" i="16"/>
  <c r="I23" i="16"/>
  <c r="I22" i="16"/>
  <c r="I21" i="16"/>
  <c r="I20" i="16"/>
  <c r="I19" i="16"/>
  <c r="I18" i="16"/>
  <c r="I17" i="16"/>
  <c r="I16" i="16"/>
  <c r="I15" i="16"/>
  <c r="I14" i="16"/>
  <c r="I13" i="16"/>
  <c r="I12" i="16"/>
  <c r="I11" i="16"/>
  <c r="I10" i="16"/>
  <c r="I9" i="16"/>
  <c r="I8" i="16"/>
  <c r="I7" i="16"/>
  <c r="I6" i="16"/>
  <c r="I31" i="17"/>
  <c r="I63" i="17"/>
  <c r="I32" i="17"/>
  <c r="I33" i="17"/>
  <c r="I34" i="17"/>
  <c r="I35" i="17"/>
  <c r="I36" i="17"/>
  <c r="I37" i="17"/>
  <c r="I38" i="17"/>
  <c r="I39" i="17"/>
  <c r="I40" i="17"/>
  <c r="I41" i="17"/>
  <c r="I42" i="17"/>
  <c r="I43" i="17"/>
  <c r="I44" i="17"/>
  <c r="I45" i="17"/>
  <c r="I46" i="17"/>
  <c r="I47" i="17"/>
  <c r="I48" i="17"/>
  <c r="I49" i="17"/>
  <c r="I50" i="17"/>
  <c r="I51" i="17"/>
  <c r="I52" i="17"/>
  <c r="I53" i="17"/>
  <c r="I54" i="17"/>
  <c r="I55" i="17"/>
  <c r="I56" i="17"/>
  <c r="I57" i="17"/>
  <c r="I58" i="17"/>
  <c r="I59" i="17"/>
  <c r="I60" i="17"/>
  <c r="I61" i="17"/>
  <c r="I30" i="17"/>
  <c r="I29" i="17"/>
  <c r="I28" i="17"/>
  <c r="I27" i="17"/>
  <c r="I26" i="17"/>
  <c r="I25" i="17"/>
  <c r="I24" i="17"/>
  <c r="I23" i="17"/>
  <c r="I22" i="17"/>
  <c r="I21" i="17"/>
  <c r="I20" i="17"/>
  <c r="I19" i="17"/>
  <c r="I18" i="17"/>
  <c r="I17" i="17"/>
  <c r="I16" i="17"/>
  <c r="I15" i="17"/>
  <c r="I14" i="17"/>
  <c r="I13" i="17"/>
  <c r="I12" i="17"/>
  <c r="I11" i="17"/>
  <c r="I10" i="17"/>
  <c r="I9" i="17"/>
  <c r="I8" i="17"/>
  <c r="I7" i="17"/>
  <c r="I6" i="17"/>
  <c r="I213" i="18"/>
  <c r="I212" i="18"/>
  <c r="I211" i="18"/>
  <c r="I210" i="18"/>
  <c r="I209" i="18"/>
  <c r="I208" i="18"/>
  <c r="I207" i="18"/>
  <c r="I206" i="18"/>
  <c r="I367" i="18"/>
  <c r="I388" i="18"/>
  <c r="I368" i="18"/>
  <c r="I369" i="18"/>
  <c r="I370" i="18"/>
  <c r="I371" i="18"/>
  <c r="I372" i="18"/>
  <c r="I373" i="18"/>
  <c r="I374" i="18"/>
  <c r="I375" i="18"/>
  <c r="I376" i="18"/>
  <c r="I377" i="18"/>
  <c r="I378" i="18"/>
  <c r="I379" i="18"/>
  <c r="I380" i="18"/>
  <c r="I381" i="18"/>
  <c r="I382" i="18"/>
  <c r="I383" i="18"/>
  <c r="I384" i="18"/>
  <c r="I385" i="18"/>
  <c r="I386" i="18"/>
  <c r="I302" i="18"/>
  <c r="I323" i="18"/>
  <c r="I333" i="18"/>
  <c r="I303" i="18"/>
  <c r="I304" i="18"/>
  <c r="I305" i="18"/>
  <c r="I306" i="18"/>
  <c r="I307" i="18"/>
  <c r="I308" i="18"/>
  <c r="I309" i="18"/>
  <c r="I310" i="18"/>
  <c r="I311" i="18"/>
  <c r="I312" i="18"/>
  <c r="I313" i="18"/>
  <c r="I314" i="18"/>
  <c r="I315" i="18"/>
  <c r="I316" i="18"/>
  <c r="I317" i="18"/>
  <c r="I318" i="18"/>
  <c r="I319" i="18"/>
  <c r="I320" i="18"/>
  <c r="I336" i="18"/>
  <c r="I337" i="18"/>
  <c r="I338" i="18"/>
  <c r="I339" i="18"/>
  <c r="I340" i="18"/>
  <c r="I341" i="18"/>
  <c r="I342" i="18"/>
  <c r="I343" i="18"/>
  <c r="I321" i="18"/>
  <c r="I236" i="18"/>
  <c r="I258" i="18"/>
  <c r="I268" i="18"/>
  <c r="I237" i="18"/>
  <c r="I238" i="18"/>
  <c r="I239" i="18"/>
  <c r="I240" i="18"/>
  <c r="I241" i="18"/>
  <c r="I242" i="18"/>
  <c r="I243" i="18"/>
  <c r="I244" i="18"/>
  <c r="I245" i="18"/>
  <c r="I246" i="18"/>
  <c r="I247" i="18"/>
  <c r="I248" i="18"/>
  <c r="I249" i="18"/>
  <c r="I250" i="18"/>
  <c r="I251" i="18"/>
  <c r="I255" i="18"/>
  <c r="I271" i="18"/>
  <c r="I272" i="18"/>
  <c r="I273" i="18"/>
  <c r="I274" i="18"/>
  <c r="I275" i="18"/>
  <c r="I276" i="18"/>
  <c r="I277" i="18"/>
  <c r="I278" i="18"/>
  <c r="I279" i="18"/>
  <c r="I256" i="18"/>
  <c r="I169" i="18"/>
  <c r="I170" i="18"/>
  <c r="I171" i="18"/>
  <c r="I172" i="18"/>
  <c r="I173" i="18"/>
  <c r="I174" i="18"/>
  <c r="I175" i="18"/>
  <c r="I176" i="18"/>
  <c r="I177" i="18"/>
  <c r="I178" i="18"/>
  <c r="I179" i="18"/>
  <c r="I180" i="18"/>
  <c r="I181" i="18"/>
  <c r="I182" i="18"/>
  <c r="I183" i="18"/>
  <c r="I184" i="18"/>
  <c r="I193" i="18"/>
  <c r="I203" i="18"/>
  <c r="I185" i="18"/>
  <c r="I186" i="18"/>
  <c r="I187" i="18"/>
  <c r="I189" i="18"/>
  <c r="I190" i="18"/>
  <c r="I191" i="18"/>
  <c r="I97" i="18"/>
  <c r="I98" i="18"/>
  <c r="I99" i="18"/>
  <c r="I127" i="18"/>
  <c r="I137" i="18"/>
  <c r="I100" i="18"/>
  <c r="I101" i="18"/>
  <c r="I102" i="18"/>
  <c r="I103" i="18"/>
  <c r="I104" i="18"/>
  <c r="I105" i="18"/>
  <c r="I106" i="18"/>
  <c r="I107" i="18"/>
  <c r="I108" i="18"/>
  <c r="I109" i="18"/>
  <c r="I110" i="18"/>
  <c r="I111" i="18"/>
  <c r="I112" i="18"/>
  <c r="I113" i="18"/>
  <c r="I114" i="18"/>
  <c r="I115" i="18"/>
  <c r="I116" i="18"/>
  <c r="I117" i="18"/>
  <c r="I118" i="18"/>
  <c r="I119" i="18"/>
  <c r="I120" i="18"/>
  <c r="I125" i="18"/>
  <c r="I31" i="18"/>
  <c r="I32" i="18"/>
  <c r="I33" i="18"/>
  <c r="I34" i="18"/>
  <c r="I35" i="18"/>
  <c r="I36" i="18"/>
  <c r="I37" i="18"/>
  <c r="I38" i="18"/>
  <c r="I39" i="18"/>
  <c r="I40" i="18"/>
  <c r="I41" i="18"/>
  <c r="I42" i="18"/>
  <c r="I63" i="18"/>
  <c r="I73" i="18"/>
  <c r="I43" i="18"/>
  <c r="I44" i="18"/>
  <c r="I45" i="18"/>
  <c r="I46" i="18"/>
  <c r="I47" i="18"/>
  <c r="I48" i="18"/>
  <c r="I49" i="18"/>
  <c r="I50" i="18"/>
  <c r="I51" i="18"/>
  <c r="I52" i="18"/>
  <c r="I53" i="18"/>
  <c r="I54" i="18"/>
  <c r="I55" i="18"/>
  <c r="I56" i="18"/>
  <c r="I57" i="18"/>
  <c r="I58" i="18"/>
  <c r="I59" i="18"/>
  <c r="I60" i="18"/>
  <c r="I61" i="18"/>
  <c r="I366" i="18"/>
  <c r="I365" i="18"/>
  <c r="I364" i="18"/>
  <c r="I363" i="18"/>
  <c r="I362" i="18"/>
  <c r="I361" i="18"/>
  <c r="I360" i="18"/>
  <c r="I359" i="18"/>
  <c r="I358" i="18"/>
  <c r="I357" i="18"/>
  <c r="I356" i="18"/>
  <c r="I355" i="18"/>
  <c r="I354" i="18"/>
  <c r="I353" i="18"/>
  <c r="I352" i="18"/>
  <c r="I351" i="18"/>
  <c r="I350" i="18"/>
  <c r="I349" i="18"/>
  <c r="I348" i="18"/>
  <c r="I347" i="18"/>
  <c r="I346" i="18"/>
  <c r="I335" i="18"/>
  <c r="I301" i="18"/>
  <c r="I300" i="18"/>
  <c r="I299" i="18"/>
  <c r="I298" i="18"/>
  <c r="I297" i="18"/>
  <c r="I296" i="18"/>
  <c r="I295" i="18"/>
  <c r="I294" i="18"/>
  <c r="I293" i="18"/>
  <c r="I292" i="18"/>
  <c r="I291" i="18"/>
  <c r="I290" i="18"/>
  <c r="I289" i="18"/>
  <c r="I288" i="18"/>
  <c r="I287" i="18"/>
  <c r="I286" i="18"/>
  <c r="I285" i="18"/>
  <c r="I284" i="18"/>
  <c r="I283" i="18"/>
  <c r="I282" i="18"/>
  <c r="I281" i="18"/>
  <c r="I270" i="18"/>
  <c r="I235" i="18"/>
  <c r="I234" i="18"/>
  <c r="I233" i="18"/>
  <c r="I232" i="18"/>
  <c r="I231" i="18"/>
  <c r="I230" i="18"/>
  <c r="I229" i="18"/>
  <c r="I228" i="18"/>
  <c r="I227" i="18"/>
  <c r="I226" i="18"/>
  <c r="I225" i="18"/>
  <c r="I224" i="18"/>
  <c r="I223" i="18"/>
  <c r="I222" i="18"/>
  <c r="I221" i="18"/>
  <c r="I220" i="18"/>
  <c r="I219" i="18"/>
  <c r="I218" i="18"/>
  <c r="I217" i="18"/>
  <c r="I216" i="18"/>
  <c r="I215" i="18"/>
  <c r="I205" i="18"/>
  <c r="I168" i="18"/>
  <c r="I167" i="18"/>
  <c r="I166" i="18"/>
  <c r="I165" i="18"/>
  <c r="I164" i="18"/>
  <c r="I163" i="18"/>
  <c r="I162" i="18"/>
  <c r="I161" i="18"/>
  <c r="I160" i="18"/>
  <c r="I159" i="18"/>
  <c r="I158" i="18"/>
  <c r="I157" i="18"/>
  <c r="I156" i="18"/>
  <c r="I155" i="18"/>
  <c r="I154" i="18"/>
  <c r="I153" i="18"/>
  <c r="I152" i="18"/>
  <c r="I151" i="18"/>
  <c r="I150" i="18"/>
  <c r="I149" i="18"/>
  <c r="I148" i="18"/>
  <c r="I139" i="18"/>
  <c r="I145" i="18"/>
  <c r="I144" i="18"/>
  <c r="I143" i="18"/>
  <c r="I142" i="18"/>
  <c r="I141" i="18"/>
  <c r="I140" i="18"/>
  <c r="I96" i="18"/>
  <c r="I95" i="18"/>
  <c r="I94" i="18"/>
  <c r="I93" i="18"/>
  <c r="I92" i="18"/>
  <c r="I91" i="18"/>
  <c r="I90" i="18"/>
  <c r="I89" i="18"/>
  <c r="I88" i="18"/>
  <c r="I87" i="18"/>
  <c r="I86" i="18"/>
  <c r="I85" i="18"/>
  <c r="I84" i="18"/>
  <c r="I83" i="18"/>
  <c r="I82" i="18"/>
  <c r="I81" i="18"/>
  <c r="I80" i="18"/>
  <c r="I79" i="18"/>
  <c r="I78" i="18"/>
  <c r="I77" i="18"/>
  <c r="I76" i="18"/>
  <c r="I75" i="18"/>
  <c r="I30" i="18"/>
  <c r="I29" i="18"/>
  <c r="I28" i="18"/>
  <c r="I27" i="18"/>
  <c r="I26" i="18"/>
  <c r="I25" i="18"/>
  <c r="I24" i="18"/>
  <c r="I23" i="18"/>
  <c r="I22" i="18"/>
  <c r="I21" i="18"/>
  <c r="I20" i="18"/>
  <c r="I19" i="18"/>
  <c r="I18" i="18"/>
  <c r="I17" i="18"/>
  <c r="I16" i="18"/>
  <c r="I15" i="18"/>
  <c r="I14" i="18"/>
  <c r="I13" i="18"/>
  <c r="I12" i="18"/>
  <c r="I11" i="18"/>
  <c r="I10" i="18"/>
  <c r="I9" i="18"/>
  <c r="I8" i="18"/>
  <c r="I7" i="18"/>
  <c r="I6" i="18"/>
  <c r="I97" i="20"/>
  <c r="I98" i="20"/>
  <c r="I99" i="20"/>
  <c r="I100" i="20"/>
  <c r="I101" i="20"/>
  <c r="I102" i="20"/>
  <c r="I103" i="20"/>
  <c r="I104" i="20"/>
  <c r="I105" i="20"/>
  <c r="I128" i="20"/>
  <c r="I106" i="20"/>
  <c r="I107" i="20"/>
  <c r="I108" i="20"/>
  <c r="I109" i="20"/>
  <c r="I110" i="20"/>
  <c r="I111" i="20"/>
  <c r="I112" i="20"/>
  <c r="I113" i="20"/>
  <c r="I114" i="20"/>
  <c r="I115" i="20"/>
  <c r="I116" i="20"/>
  <c r="I117" i="20"/>
  <c r="I118" i="20"/>
  <c r="I119" i="20"/>
  <c r="I120" i="20"/>
  <c r="I121" i="20"/>
  <c r="I122" i="20"/>
  <c r="I123" i="20"/>
  <c r="I124" i="20"/>
  <c r="I125" i="20"/>
  <c r="I126" i="20"/>
  <c r="I31" i="20"/>
  <c r="I32" i="20"/>
  <c r="I33" i="20"/>
  <c r="I63" i="20"/>
  <c r="I73" i="20"/>
  <c r="I34" i="20"/>
  <c r="I35" i="20"/>
  <c r="I36" i="20"/>
  <c r="I37" i="20"/>
  <c r="I38" i="20"/>
  <c r="I39" i="20"/>
  <c r="I40" i="20"/>
  <c r="I41" i="20"/>
  <c r="I42" i="20"/>
  <c r="I43" i="20"/>
  <c r="I44" i="20"/>
  <c r="I45" i="20"/>
  <c r="I46" i="20"/>
  <c r="I47" i="20"/>
  <c r="I48" i="20"/>
  <c r="I49" i="20"/>
  <c r="I50" i="20"/>
  <c r="I51" i="20"/>
  <c r="I52" i="20"/>
  <c r="I53" i="20"/>
  <c r="I54" i="20"/>
  <c r="I55" i="20"/>
  <c r="I56" i="20"/>
  <c r="I57" i="20"/>
  <c r="I58" i="20"/>
  <c r="I59" i="20"/>
  <c r="I60" i="20"/>
  <c r="I61" i="20"/>
  <c r="I96" i="20"/>
  <c r="I95" i="20"/>
  <c r="I94" i="20"/>
  <c r="I93" i="20"/>
  <c r="I92" i="20"/>
  <c r="I91" i="20"/>
  <c r="I90" i="20"/>
  <c r="I89" i="20"/>
  <c r="I88" i="20"/>
  <c r="I87" i="20"/>
  <c r="I86" i="20"/>
  <c r="I85" i="20"/>
  <c r="I84" i="20"/>
  <c r="I83" i="20"/>
  <c r="I82" i="20"/>
  <c r="I81" i="20"/>
  <c r="I80" i="20"/>
  <c r="I79" i="20"/>
  <c r="I78" i="20"/>
  <c r="I77" i="20"/>
  <c r="I76" i="20"/>
  <c r="I75" i="20"/>
  <c r="I30" i="20"/>
  <c r="I29" i="20"/>
  <c r="I28" i="20"/>
  <c r="I27" i="20"/>
  <c r="I26" i="20"/>
  <c r="I25" i="20"/>
  <c r="I24" i="20"/>
  <c r="I23" i="20"/>
  <c r="I22" i="20"/>
  <c r="I21" i="20"/>
  <c r="I20" i="20"/>
  <c r="I19" i="20"/>
  <c r="I18" i="20"/>
  <c r="I17" i="20"/>
  <c r="I16" i="20"/>
  <c r="I15" i="20"/>
  <c r="I14" i="20"/>
  <c r="I13" i="20"/>
  <c r="I12" i="20"/>
  <c r="I11" i="20"/>
  <c r="I10" i="20"/>
  <c r="I9" i="20"/>
  <c r="I8" i="20"/>
  <c r="I7" i="20"/>
  <c r="I6" i="20"/>
  <c r="I31" i="21"/>
  <c r="I32" i="21"/>
  <c r="I33" i="21"/>
  <c r="I34" i="21"/>
  <c r="I35" i="21"/>
  <c r="I36" i="21"/>
  <c r="I37" i="21"/>
  <c r="I38" i="21"/>
  <c r="I39" i="21"/>
  <c r="I63" i="21"/>
  <c r="I40" i="21"/>
  <c r="I41" i="21"/>
  <c r="I42" i="21"/>
  <c r="I43" i="21"/>
  <c r="I44" i="21"/>
  <c r="I45" i="21"/>
  <c r="I46" i="21"/>
  <c r="I47" i="21"/>
  <c r="I48" i="21"/>
  <c r="I49" i="21"/>
  <c r="I50" i="21"/>
  <c r="I51" i="21"/>
  <c r="I52" i="21"/>
  <c r="I53" i="21"/>
  <c r="I54" i="21"/>
  <c r="I55" i="21"/>
  <c r="I56" i="21"/>
  <c r="I57" i="21"/>
  <c r="I58" i="21"/>
  <c r="I59" i="21"/>
  <c r="I60" i="21"/>
  <c r="I61" i="21"/>
  <c r="I30" i="21"/>
  <c r="I29" i="21"/>
  <c r="I28" i="21"/>
  <c r="I27" i="21"/>
  <c r="I26" i="21"/>
  <c r="I25" i="21"/>
  <c r="I24" i="21"/>
  <c r="I23" i="21"/>
  <c r="I22" i="21"/>
  <c r="I21" i="21"/>
  <c r="I20" i="21"/>
  <c r="I19" i="21"/>
  <c r="I18" i="21"/>
  <c r="I17" i="21"/>
  <c r="I16" i="21"/>
  <c r="I15" i="21"/>
  <c r="I14" i="21"/>
  <c r="I13" i="21"/>
  <c r="I12" i="21"/>
  <c r="I11" i="21"/>
  <c r="I10" i="21"/>
  <c r="I9" i="21"/>
  <c r="I8" i="21"/>
  <c r="I7" i="21"/>
  <c r="I6" i="21"/>
  <c r="I227" i="22"/>
  <c r="I258" i="22"/>
  <c r="I228" i="22"/>
  <c r="I229" i="22"/>
  <c r="I230" i="22"/>
  <c r="I231" i="22"/>
  <c r="I232" i="22"/>
  <c r="I233" i="22"/>
  <c r="I234" i="22"/>
  <c r="I235" i="22"/>
  <c r="I236" i="22"/>
  <c r="I237" i="22"/>
  <c r="I238" i="22"/>
  <c r="I239" i="22"/>
  <c r="I240" i="22"/>
  <c r="I241" i="22"/>
  <c r="I242" i="22"/>
  <c r="I243" i="22"/>
  <c r="I244" i="22"/>
  <c r="I245" i="22"/>
  <c r="I246" i="22"/>
  <c r="I247" i="22"/>
  <c r="I248" i="22"/>
  <c r="I249" i="22"/>
  <c r="I250" i="22"/>
  <c r="I251" i="22"/>
  <c r="I252" i="22"/>
  <c r="I253" i="22"/>
  <c r="I254" i="22"/>
  <c r="I255" i="22"/>
  <c r="I256" i="22"/>
  <c r="I162" i="22"/>
  <c r="I193" i="22"/>
  <c r="I203" i="22"/>
  <c r="I163" i="22"/>
  <c r="I164" i="22"/>
  <c r="I165" i="22"/>
  <c r="I166" i="22"/>
  <c r="I167" i="22"/>
  <c r="I168" i="22"/>
  <c r="I169" i="22"/>
  <c r="I170" i="22"/>
  <c r="I171" i="22"/>
  <c r="I172" i="22"/>
  <c r="I173" i="22"/>
  <c r="I174" i="22"/>
  <c r="I175" i="22"/>
  <c r="I176" i="22"/>
  <c r="I177" i="22"/>
  <c r="I178" i="22"/>
  <c r="I179" i="22"/>
  <c r="I180" i="22"/>
  <c r="I181" i="22"/>
  <c r="I182" i="22"/>
  <c r="I183" i="22"/>
  <c r="I184" i="22"/>
  <c r="I185" i="22"/>
  <c r="I186" i="22"/>
  <c r="I187" i="22"/>
  <c r="I188" i="22"/>
  <c r="I189" i="22"/>
  <c r="I190" i="22"/>
  <c r="I191" i="22"/>
  <c r="I97" i="22"/>
  <c r="I98" i="22"/>
  <c r="I99" i="22"/>
  <c r="I100" i="22"/>
  <c r="I101" i="22"/>
  <c r="I102" i="22"/>
  <c r="I103" i="22"/>
  <c r="I104" i="22"/>
  <c r="I105" i="22"/>
  <c r="I106" i="22"/>
  <c r="I128" i="22"/>
  <c r="I138" i="22"/>
  <c r="I107" i="22"/>
  <c r="I108" i="22"/>
  <c r="I109" i="22"/>
  <c r="I110" i="22"/>
  <c r="I111" i="22"/>
  <c r="I112" i="22"/>
  <c r="I113" i="22"/>
  <c r="I114" i="22"/>
  <c r="I115" i="22"/>
  <c r="I116" i="22"/>
  <c r="I117" i="22"/>
  <c r="I118" i="22"/>
  <c r="I119" i="22"/>
  <c r="I120" i="22"/>
  <c r="I121" i="22"/>
  <c r="I122" i="22"/>
  <c r="I123" i="22"/>
  <c r="I124" i="22"/>
  <c r="I125" i="22"/>
  <c r="I126" i="22"/>
  <c r="I31" i="22"/>
  <c r="I32" i="22"/>
  <c r="I33" i="22"/>
  <c r="I34" i="22"/>
  <c r="I35" i="22"/>
  <c r="I63" i="22"/>
  <c r="I73" i="22"/>
  <c r="I36" i="22"/>
  <c r="I37" i="22"/>
  <c r="I38" i="22"/>
  <c r="I39" i="22"/>
  <c r="I40" i="22"/>
  <c r="I41" i="22"/>
  <c r="I42" i="22"/>
  <c r="I43" i="22"/>
  <c r="I44" i="22"/>
  <c r="I45" i="22"/>
  <c r="I46" i="22"/>
  <c r="I47" i="22"/>
  <c r="I48" i="22"/>
  <c r="I49" i="22"/>
  <c r="I50" i="22"/>
  <c r="I51" i="22"/>
  <c r="I52" i="22"/>
  <c r="I53" i="22"/>
  <c r="I54" i="22"/>
  <c r="I55" i="22"/>
  <c r="I56" i="22"/>
  <c r="I57" i="22"/>
  <c r="I58" i="22"/>
  <c r="I59" i="22"/>
  <c r="I60" i="22"/>
  <c r="I61" i="22"/>
  <c r="I226" i="22"/>
  <c r="I225" i="22"/>
  <c r="I224" i="22"/>
  <c r="I223" i="22"/>
  <c r="I222" i="22"/>
  <c r="I221" i="22"/>
  <c r="I220" i="22"/>
  <c r="I219" i="22"/>
  <c r="I218" i="22"/>
  <c r="I217" i="22"/>
  <c r="I216" i="22"/>
  <c r="I215" i="22"/>
  <c r="I214" i="22"/>
  <c r="I213" i="22"/>
  <c r="I212" i="22"/>
  <c r="I211" i="22"/>
  <c r="I210" i="22"/>
  <c r="I209" i="22"/>
  <c r="I208" i="22"/>
  <c r="I207" i="22"/>
  <c r="I206" i="22"/>
  <c r="I205" i="22"/>
  <c r="I161" i="22"/>
  <c r="I160" i="22"/>
  <c r="I159" i="22"/>
  <c r="I158" i="22"/>
  <c r="I157" i="22"/>
  <c r="I156" i="22"/>
  <c r="I155" i="22"/>
  <c r="I154" i="22"/>
  <c r="I153" i="22"/>
  <c r="I152" i="22"/>
  <c r="I151" i="22"/>
  <c r="I150" i="22"/>
  <c r="I149" i="22"/>
  <c r="I148" i="22"/>
  <c r="I147" i="22"/>
  <c r="I146" i="22"/>
  <c r="I145" i="22"/>
  <c r="I144" i="22"/>
  <c r="I143" i="22"/>
  <c r="I142" i="22"/>
  <c r="I141" i="22"/>
  <c r="I140" i="22"/>
  <c r="I96" i="22"/>
  <c r="I95" i="22"/>
  <c r="I94" i="22"/>
  <c r="I93" i="22"/>
  <c r="I92" i="22"/>
  <c r="I91" i="22"/>
  <c r="I90" i="22"/>
  <c r="I89" i="22"/>
  <c r="I88" i="22"/>
  <c r="I87" i="22"/>
  <c r="I86" i="22"/>
  <c r="I85" i="22"/>
  <c r="I84" i="22"/>
  <c r="I83" i="22"/>
  <c r="I82" i="22"/>
  <c r="I81" i="22"/>
  <c r="I80" i="22"/>
  <c r="I79" i="22"/>
  <c r="I78" i="22"/>
  <c r="I77" i="22"/>
  <c r="I76" i="22"/>
  <c r="I75" i="22"/>
  <c r="I30" i="22"/>
  <c r="I29" i="22"/>
  <c r="I28" i="22"/>
  <c r="I27" i="22"/>
  <c r="I26" i="22"/>
  <c r="I25" i="22"/>
  <c r="I24" i="22"/>
  <c r="I23" i="22"/>
  <c r="I22" i="22"/>
  <c r="I21" i="22"/>
  <c r="I20" i="22"/>
  <c r="I19" i="22"/>
  <c r="I18" i="22"/>
  <c r="I17" i="22"/>
  <c r="I16" i="22"/>
  <c r="I15" i="22"/>
  <c r="I14" i="22"/>
  <c r="I13" i="22"/>
  <c r="I12" i="22"/>
  <c r="I11" i="22"/>
  <c r="I10" i="22"/>
  <c r="I9" i="22"/>
  <c r="I8" i="22"/>
  <c r="I7" i="22"/>
  <c r="I6" i="22"/>
  <c r="I162" i="23"/>
  <c r="I163" i="23"/>
  <c r="I193" i="23"/>
  <c r="I164" i="23"/>
  <c r="I165" i="23"/>
  <c r="I166" i="23"/>
  <c r="I167" i="23"/>
  <c r="I168" i="23"/>
  <c r="I169" i="23"/>
  <c r="I170" i="23"/>
  <c r="I171" i="23"/>
  <c r="I172" i="23"/>
  <c r="I173" i="23"/>
  <c r="I174" i="23"/>
  <c r="I175" i="23"/>
  <c r="I176" i="23"/>
  <c r="I177" i="23"/>
  <c r="I178" i="23"/>
  <c r="I179" i="23"/>
  <c r="I180" i="23"/>
  <c r="I181" i="23"/>
  <c r="I182" i="23"/>
  <c r="I183" i="23"/>
  <c r="I184" i="23"/>
  <c r="I185" i="23"/>
  <c r="I186" i="23"/>
  <c r="I187" i="23"/>
  <c r="I188" i="23"/>
  <c r="I189" i="23"/>
  <c r="I190" i="23"/>
  <c r="I191" i="23"/>
  <c r="I97" i="23"/>
  <c r="I98" i="23"/>
  <c r="I128" i="23"/>
  <c r="I138" i="23"/>
  <c r="I99" i="23"/>
  <c r="I100" i="23"/>
  <c r="I101" i="23"/>
  <c r="I102" i="23"/>
  <c r="I103" i="23"/>
  <c r="I104" i="23"/>
  <c r="I105" i="23"/>
  <c r="I106" i="23"/>
  <c r="I107" i="23"/>
  <c r="I108" i="23"/>
  <c r="I109" i="23"/>
  <c r="I110" i="23"/>
  <c r="I111" i="23"/>
  <c r="I112" i="23"/>
  <c r="I113" i="23"/>
  <c r="I114" i="23"/>
  <c r="I115" i="23"/>
  <c r="I116" i="23"/>
  <c r="I117" i="23"/>
  <c r="I118" i="23"/>
  <c r="I119" i="23"/>
  <c r="I120" i="23"/>
  <c r="I121" i="23"/>
  <c r="I122" i="23"/>
  <c r="I123" i="23"/>
  <c r="I124" i="23"/>
  <c r="I125" i="23"/>
  <c r="I126" i="23"/>
  <c r="I31" i="23"/>
  <c r="I32" i="23"/>
  <c r="I63" i="23"/>
  <c r="I73" i="23"/>
  <c r="I33" i="23"/>
  <c r="I34" i="23"/>
  <c r="I35" i="23"/>
  <c r="I36" i="23"/>
  <c r="I37" i="23"/>
  <c r="I39" i="23"/>
  <c r="I40" i="23"/>
  <c r="I41" i="23"/>
  <c r="I42" i="23"/>
  <c r="I43" i="23"/>
  <c r="I44" i="23"/>
  <c r="I45" i="23"/>
  <c r="I46" i="23"/>
  <c r="I47" i="23"/>
  <c r="I48" i="23"/>
  <c r="I49" i="23"/>
  <c r="I50" i="23"/>
  <c r="I51" i="23"/>
  <c r="I52" i="23"/>
  <c r="I53" i="23"/>
  <c r="I54" i="23"/>
  <c r="I55" i="23"/>
  <c r="I56" i="23"/>
  <c r="I57" i="23"/>
  <c r="I58" i="23"/>
  <c r="I59" i="23"/>
  <c r="I60" i="23"/>
  <c r="I61" i="23"/>
  <c r="I161" i="23"/>
  <c r="I160" i="23"/>
  <c r="I159" i="23"/>
  <c r="I158" i="23"/>
  <c r="I157" i="23"/>
  <c r="I156" i="23"/>
  <c r="I155" i="23"/>
  <c r="I154" i="23"/>
  <c r="I153" i="23"/>
  <c r="I152" i="23"/>
  <c r="I151" i="23"/>
  <c r="I150" i="23"/>
  <c r="I149" i="23"/>
  <c r="I148" i="23"/>
  <c r="I147" i="23"/>
  <c r="I146" i="23"/>
  <c r="I145" i="23"/>
  <c r="I144" i="23"/>
  <c r="I143" i="23"/>
  <c r="I142" i="23"/>
  <c r="I141" i="23"/>
  <c r="I140" i="23"/>
  <c r="I96" i="23"/>
  <c r="I95" i="23"/>
  <c r="I94" i="23"/>
  <c r="I93" i="23"/>
  <c r="I92" i="23"/>
  <c r="I91" i="23"/>
  <c r="I90" i="23"/>
  <c r="I89" i="23"/>
  <c r="I88" i="23"/>
  <c r="I87" i="23"/>
  <c r="I86" i="23"/>
  <c r="I85" i="23"/>
  <c r="I84" i="23"/>
  <c r="I83" i="23"/>
  <c r="I82" i="23"/>
  <c r="I81" i="23"/>
  <c r="I80" i="23"/>
  <c r="I79" i="23"/>
  <c r="I78" i="23"/>
  <c r="I77" i="23"/>
  <c r="I76" i="23"/>
  <c r="I75" i="23"/>
  <c r="I30" i="23"/>
  <c r="I29" i="23"/>
  <c r="I28" i="23"/>
  <c r="I27" i="23"/>
  <c r="I26" i="23"/>
  <c r="I25" i="23"/>
  <c r="I24" i="23"/>
  <c r="I23" i="23"/>
  <c r="I22" i="23"/>
  <c r="I21" i="23"/>
  <c r="I20" i="23"/>
  <c r="I19" i="23"/>
  <c r="I18" i="23"/>
  <c r="I17" i="23"/>
  <c r="I16" i="23"/>
  <c r="I15" i="23"/>
  <c r="I14" i="23"/>
  <c r="I13" i="23"/>
  <c r="I12" i="23"/>
  <c r="I11" i="23"/>
  <c r="I10" i="23"/>
  <c r="I9" i="23"/>
  <c r="I8" i="23"/>
  <c r="I7" i="23"/>
  <c r="I6" i="23"/>
  <c r="I213" i="47"/>
  <c r="I212" i="47"/>
  <c r="I211" i="47"/>
  <c r="I210" i="47"/>
  <c r="I209" i="47"/>
  <c r="I208" i="47"/>
  <c r="I207" i="47"/>
  <c r="I206" i="47"/>
  <c r="I147" i="47"/>
  <c r="I146" i="47"/>
  <c r="I145" i="47"/>
  <c r="I144" i="47"/>
  <c r="I143" i="47"/>
  <c r="I142" i="47"/>
  <c r="I141" i="47"/>
  <c r="I140" i="47"/>
  <c r="I148" i="47"/>
  <c r="I149" i="47"/>
  <c r="I251" i="47"/>
  <c r="I250" i="47"/>
  <c r="I249" i="47"/>
  <c r="I248" i="47"/>
  <c r="I247" i="47"/>
  <c r="I246" i="47"/>
  <c r="I240" i="47"/>
  <c r="I205" i="47"/>
  <c r="I229" i="47"/>
  <c r="I230" i="47"/>
  <c r="I231" i="47"/>
  <c r="I193" i="47"/>
  <c r="I203" i="47"/>
  <c r="I150" i="47"/>
  <c r="I226" i="47"/>
  <c r="I227" i="47"/>
  <c r="I228" i="47"/>
  <c r="I233" i="47"/>
  <c r="I234" i="47"/>
  <c r="I235" i="47"/>
  <c r="I236" i="47"/>
  <c r="I237" i="47"/>
  <c r="I238" i="47"/>
  <c r="I114" i="47"/>
  <c r="I128" i="47"/>
  <c r="I138" i="47"/>
  <c r="I115" i="47"/>
  <c r="I116" i="47"/>
  <c r="I117" i="47"/>
  <c r="I118" i="47"/>
  <c r="I119" i="47"/>
  <c r="I120" i="47"/>
  <c r="I121" i="47"/>
  <c r="I122" i="47"/>
  <c r="I123" i="47"/>
  <c r="I124" i="47"/>
  <c r="I125" i="47"/>
  <c r="I126" i="47"/>
  <c r="I37" i="47"/>
  <c r="I63" i="47"/>
  <c r="I73" i="47"/>
  <c r="I38" i="47"/>
  <c r="I39" i="47"/>
  <c r="I40" i="47"/>
  <c r="I41" i="47"/>
  <c r="I42" i="47"/>
  <c r="I43" i="47"/>
  <c r="I44" i="47"/>
  <c r="I45" i="47"/>
  <c r="I46" i="47"/>
  <c r="I47" i="47"/>
  <c r="I48" i="47"/>
  <c r="I49" i="47"/>
  <c r="I50" i="47"/>
  <c r="I51" i="47"/>
  <c r="I52" i="47"/>
  <c r="I53" i="47"/>
  <c r="I54" i="47"/>
  <c r="I55" i="47"/>
  <c r="I56" i="47"/>
  <c r="I57" i="47"/>
  <c r="I59" i="47"/>
  <c r="I60" i="47"/>
  <c r="I61" i="47"/>
  <c r="I191" i="47"/>
  <c r="I190" i="47"/>
  <c r="I189" i="47"/>
  <c r="I188" i="47"/>
  <c r="I187" i="47"/>
  <c r="I186" i="47"/>
  <c r="I113" i="47"/>
  <c r="I112" i="47"/>
  <c r="I111" i="47"/>
  <c r="I110" i="47"/>
  <c r="I109" i="47"/>
  <c r="I108" i="47"/>
  <c r="I107" i="47"/>
  <c r="I106" i="47"/>
  <c r="I105" i="47"/>
  <c r="I104" i="47"/>
  <c r="I103" i="47"/>
  <c r="I102" i="47"/>
  <c r="I101" i="47"/>
  <c r="I100" i="47"/>
  <c r="I99" i="47"/>
  <c r="I98" i="47"/>
  <c r="I97" i="47"/>
  <c r="I96" i="47"/>
  <c r="I95" i="47"/>
  <c r="I94" i="47"/>
  <c r="I93" i="47"/>
  <c r="I75" i="47"/>
  <c r="I36" i="47"/>
  <c r="I35" i="47"/>
  <c r="I34" i="47"/>
  <c r="I33" i="47"/>
  <c r="I32" i="47"/>
  <c r="I31" i="47"/>
  <c r="I30" i="47"/>
  <c r="I29" i="47"/>
  <c r="I28" i="47"/>
  <c r="I26" i="47"/>
  <c r="I25" i="47"/>
  <c r="I22" i="47"/>
  <c r="I21" i="47"/>
  <c r="I19" i="47"/>
  <c r="I17" i="47"/>
  <c r="I15" i="47"/>
  <c r="I14" i="47"/>
  <c r="I13" i="47"/>
  <c r="I12" i="47"/>
  <c r="I11" i="47"/>
  <c r="I10" i="47"/>
  <c r="I9" i="47"/>
  <c r="I8" i="47"/>
  <c r="I7" i="47"/>
  <c r="I6" i="47"/>
  <c r="I227" i="24"/>
  <c r="I228" i="24"/>
  <c r="I229" i="24"/>
  <c r="I230" i="24"/>
  <c r="I231" i="24"/>
  <c r="I258" i="24"/>
  <c r="I232" i="24"/>
  <c r="I233" i="24"/>
  <c r="I234" i="24"/>
  <c r="I235" i="24"/>
  <c r="I236" i="24"/>
  <c r="I237" i="24"/>
  <c r="I238" i="24"/>
  <c r="I239" i="24"/>
  <c r="I240" i="24"/>
  <c r="I241" i="24"/>
  <c r="I242" i="24"/>
  <c r="I243" i="24"/>
  <c r="I244" i="24"/>
  <c r="I245" i="24"/>
  <c r="I246" i="24"/>
  <c r="I247" i="24"/>
  <c r="I248" i="24"/>
  <c r="I249" i="24"/>
  <c r="I250" i="24"/>
  <c r="I251" i="24"/>
  <c r="I252" i="24"/>
  <c r="I253" i="24"/>
  <c r="I254" i="24"/>
  <c r="I255" i="24"/>
  <c r="I256" i="24"/>
  <c r="I162" i="24"/>
  <c r="I163" i="24"/>
  <c r="I193" i="24"/>
  <c r="I203" i="24"/>
  <c r="I164" i="24"/>
  <c r="I165" i="24"/>
  <c r="I166" i="24"/>
  <c r="I167" i="24"/>
  <c r="I168" i="24"/>
  <c r="I169" i="24"/>
  <c r="I170" i="24"/>
  <c r="I171" i="24"/>
  <c r="I172" i="24"/>
  <c r="I173" i="24"/>
  <c r="I174" i="24"/>
  <c r="I175" i="24"/>
  <c r="I176" i="24"/>
  <c r="I177" i="24"/>
  <c r="I178" i="24"/>
  <c r="I179" i="24"/>
  <c r="I180" i="24"/>
  <c r="I181" i="24"/>
  <c r="I182" i="24"/>
  <c r="I183" i="24"/>
  <c r="I184" i="24"/>
  <c r="I185" i="24"/>
  <c r="I186" i="24"/>
  <c r="I187" i="24"/>
  <c r="I188" i="24"/>
  <c r="I189" i="24"/>
  <c r="I190" i="24"/>
  <c r="I191" i="24"/>
  <c r="I97" i="24"/>
  <c r="I128" i="24"/>
  <c r="I138" i="24"/>
  <c r="I98" i="24"/>
  <c r="I99" i="24"/>
  <c r="I100" i="24"/>
  <c r="I101" i="24"/>
  <c r="I102" i="24"/>
  <c r="I103" i="24"/>
  <c r="I104" i="24"/>
  <c r="I105" i="24"/>
  <c r="I106" i="24"/>
  <c r="I107" i="24"/>
  <c r="I108" i="24"/>
  <c r="I109" i="24"/>
  <c r="I110" i="24"/>
  <c r="I111" i="24"/>
  <c r="I112" i="24"/>
  <c r="I113" i="24"/>
  <c r="I114" i="24"/>
  <c r="I115" i="24"/>
  <c r="I116" i="24"/>
  <c r="I117" i="24"/>
  <c r="I118" i="24"/>
  <c r="I119" i="24"/>
  <c r="I120" i="24"/>
  <c r="I121" i="24"/>
  <c r="I122" i="24"/>
  <c r="I123" i="24"/>
  <c r="I124" i="24"/>
  <c r="I125" i="24"/>
  <c r="I126" i="24"/>
  <c r="I31" i="24"/>
  <c r="I32" i="24"/>
  <c r="I63" i="24"/>
  <c r="I73" i="24"/>
  <c r="I33" i="24"/>
  <c r="I34" i="24"/>
  <c r="I35" i="24"/>
  <c r="I36" i="24"/>
  <c r="I37" i="24"/>
  <c r="I38" i="24"/>
  <c r="I39" i="24"/>
  <c r="I40" i="24"/>
  <c r="I41" i="24"/>
  <c r="I42" i="24"/>
  <c r="I43" i="24"/>
  <c r="I44" i="24"/>
  <c r="I45" i="24"/>
  <c r="I46" i="24"/>
  <c r="I47" i="24"/>
  <c r="I48" i="24"/>
  <c r="I49" i="24"/>
  <c r="I50" i="24"/>
  <c r="I51" i="24"/>
  <c r="I52" i="24"/>
  <c r="I53" i="24"/>
  <c r="I54" i="24"/>
  <c r="I55" i="24"/>
  <c r="I56" i="24"/>
  <c r="I57" i="24"/>
  <c r="I58" i="24"/>
  <c r="I59" i="24"/>
  <c r="I60" i="24"/>
  <c r="I61" i="24"/>
  <c r="I226" i="24"/>
  <c r="I225" i="24"/>
  <c r="I224" i="24"/>
  <c r="I223" i="24"/>
  <c r="I222" i="24"/>
  <c r="I221" i="24"/>
  <c r="I220" i="24"/>
  <c r="I219" i="24"/>
  <c r="I218" i="24"/>
  <c r="I217" i="24"/>
  <c r="I216" i="24"/>
  <c r="I215" i="24"/>
  <c r="I214" i="24"/>
  <c r="I213" i="24"/>
  <c r="I212" i="24"/>
  <c r="I211" i="24"/>
  <c r="I210" i="24"/>
  <c r="I209" i="24"/>
  <c r="I208" i="24"/>
  <c r="I207" i="24"/>
  <c r="I206" i="24"/>
  <c r="I205" i="24"/>
  <c r="I161" i="24"/>
  <c r="I160" i="24"/>
  <c r="I159" i="24"/>
  <c r="I158" i="24"/>
  <c r="I157" i="24"/>
  <c r="I156" i="24"/>
  <c r="I155" i="24"/>
  <c r="I154" i="24"/>
  <c r="I153" i="24"/>
  <c r="I152" i="24"/>
  <c r="I151" i="24"/>
  <c r="I150" i="24"/>
  <c r="I149" i="24"/>
  <c r="I148" i="24"/>
  <c r="I147" i="24"/>
  <c r="I146" i="24"/>
  <c r="I145" i="24"/>
  <c r="I144" i="24"/>
  <c r="I143" i="24"/>
  <c r="I142" i="24"/>
  <c r="I141" i="24"/>
  <c r="I140" i="24"/>
  <c r="I96" i="24"/>
  <c r="I95" i="24"/>
  <c r="I94" i="24"/>
  <c r="I93" i="24"/>
  <c r="I92" i="24"/>
  <c r="I91" i="24"/>
  <c r="I90" i="24"/>
  <c r="I89" i="24"/>
  <c r="I88" i="24"/>
  <c r="I87" i="24"/>
  <c r="I86" i="24"/>
  <c r="I85" i="24"/>
  <c r="I84" i="24"/>
  <c r="I83" i="24"/>
  <c r="I82" i="24"/>
  <c r="I81" i="24"/>
  <c r="I80" i="24"/>
  <c r="I79" i="24"/>
  <c r="I78" i="24"/>
  <c r="I77" i="24"/>
  <c r="I76" i="24"/>
  <c r="I75" i="24"/>
  <c r="I30" i="24"/>
  <c r="I29" i="24"/>
  <c r="I28" i="24"/>
  <c r="I27" i="24"/>
  <c r="I26" i="24"/>
  <c r="I25" i="24"/>
  <c r="I24" i="24"/>
  <c r="I23" i="24"/>
  <c r="I22" i="24"/>
  <c r="I21" i="24"/>
  <c r="I20" i="24"/>
  <c r="I19" i="24"/>
  <c r="I18" i="24"/>
  <c r="I17" i="24"/>
  <c r="I16" i="24"/>
  <c r="I15" i="24"/>
  <c r="I14" i="24"/>
  <c r="I13" i="24"/>
  <c r="I12" i="24"/>
  <c r="I11" i="24"/>
  <c r="I10" i="24"/>
  <c r="I9" i="24"/>
  <c r="I8" i="24"/>
  <c r="I7" i="24"/>
  <c r="I6" i="24"/>
  <c r="I127" i="25"/>
  <c r="I128" i="25"/>
  <c r="I129" i="25"/>
  <c r="I130" i="25"/>
  <c r="I131" i="25"/>
  <c r="I132" i="25"/>
  <c r="I133" i="25"/>
  <c r="I134" i="25"/>
  <c r="I135" i="25"/>
  <c r="I136" i="25"/>
  <c r="I137" i="25"/>
  <c r="I138" i="25"/>
  <c r="I139" i="25"/>
  <c r="I140" i="25"/>
  <c r="I141" i="25"/>
  <c r="I142" i="25"/>
  <c r="I143" i="25"/>
  <c r="I144" i="25"/>
  <c r="I145" i="25"/>
  <c r="I146" i="25"/>
  <c r="I147" i="25"/>
  <c r="I148" i="25"/>
  <c r="I149" i="25"/>
  <c r="I150" i="25"/>
  <c r="I151" i="25"/>
  <c r="I152" i="25"/>
  <c r="I153" i="25"/>
  <c r="I154" i="25"/>
  <c r="I155" i="25"/>
  <c r="I156" i="25"/>
  <c r="I62" i="25"/>
  <c r="I63" i="25"/>
  <c r="I93" i="25"/>
  <c r="I103" i="25"/>
  <c r="I64" i="25"/>
  <c r="I65" i="25"/>
  <c r="I66" i="25"/>
  <c r="I67" i="25"/>
  <c r="I68" i="25"/>
  <c r="I69" i="25"/>
  <c r="I70" i="25"/>
  <c r="I71" i="25"/>
  <c r="I72" i="25"/>
  <c r="I73" i="25"/>
  <c r="I74" i="25"/>
  <c r="I75" i="25"/>
  <c r="I76" i="25"/>
  <c r="I77" i="25"/>
  <c r="I78" i="25"/>
  <c r="I79" i="25"/>
  <c r="I80" i="25"/>
  <c r="I81" i="25"/>
  <c r="I82" i="25"/>
  <c r="I83" i="25"/>
  <c r="I84" i="25"/>
  <c r="I85" i="25"/>
  <c r="I86" i="25"/>
  <c r="I87" i="25"/>
  <c r="I88" i="25"/>
  <c r="I89" i="25"/>
  <c r="I90" i="25"/>
  <c r="I91" i="25"/>
  <c r="I15" i="25"/>
  <c r="I16" i="25"/>
  <c r="I28" i="25"/>
  <c r="I18" i="25"/>
  <c r="I19" i="25"/>
  <c r="I20" i="25"/>
  <c r="I21" i="25"/>
  <c r="I22" i="25"/>
  <c r="I23" i="25"/>
  <c r="I24" i="25"/>
  <c r="I26" i="25"/>
  <c r="I126" i="25"/>
  <c r="I125" i="25"/>
  <c r="I124" i="25"/>
  <c r="I123" i="25"/>
  <c r="I122" i="25"/>
  <c r="I121" i="25"/>
  <c r="I120" i="25"/>
  <c r="I119" i="25"/>
  <c r="I118" i="25"/>
  <c r="I117" i="25"/>
  <c r="I116" i="25"/>
  <c r="I115" i="25"/>
  <c r="I114" i="25"/>
  <c r="I113" i="25"/>
  <c r="I112" i="25"/>
  <c r="I111" i="25"/>
  <c r="I110" i="25"/>
  <c r="I109" i="25"/>
  <c r="I108" i="25"/>
  <c r="I107" i="25"/>
  <c r="I106" i="25"/>
  <c r="I105" i="25"/>
  <c r="I61" i="25"/>
  <c r="I60" i="25"/>
  <c r="I59" i="25"/>
  <c r="I58" i="25"/>
  <c r="I57" i="25"/>
  <c r="I56" i="25"/>
  <c r="I55" i="25"/>
  <c r="I54" i="25"/>
  <c r="I53" i="25"/>
  <c r="I52" i="25"/>
  <c r="I51" i="25"/>
  <c r="I50" i="25"/>
  <c r="I49" i="25"/>
  <c r="I48" i="25"/>
  <c r="I47" i="25"/>
  <c r="I46" i="25"/>
  <c r="I45" i="25"/>
  <c r="I44" i="25"/>
  <c r="I43" i="25"/>
  <c r="I42" i="25"/>
  <c r="I41" i="25"/>
  <c r="I40" i="25"/>
  <c r="I14" i="25"/>
  <c r="I13" i="25"/>
  <c r="I12" i="25"/>
  <c r="I11" i="25"/>
  <c r="I10" i="25"/>
  <c r="I9" i="25"/>
  <c r="I8" i="25"/>
  <c r="I7" i="25"/>
  <c r="I6" i="25"/>
  <c r="I29" i="27"/>
  <c r="I23" i="27"/>
  <c r="I24" i="27"/>
  <c r="I25" i="27"/>
  <c r="I26" i="27"/>
  <c r="I27" i="27"/>
  <c r="I28" i="27"/>
  <c r="I10" i="27"/>
  <c r="I11" i="27"/>
  <c r="I12" i="27"/>
  <c r="I13" i="27"/>
  <c r="I14" i="27"/>
  <c r="I31" i="27"/>
  <c r="I15" i="27"/>
  <c r="I16" i="27"/>
  <c r="I17" i="27"/>
  <c r="I18" i="27"/>
  <c r="I19" i="27"/>
  <c r="I22" i="27"/>
  <c r="I21" i="27"/>
  <c r="I20" i="27"/>
  <c r="I9" i="27"/>
  <c r="I8" i="27"/>
  <c r="I7" i="27"/>
  <c r="I6" i="27"/>
  <c r="I343" i="29"/>
  <c r="I342" i="29"/>
  <c r="I341" i="29"/>
  <c r="I340" i="29"/>
  <c r="I339" i="29"/>
  <c r="I338" i="29"/>
  <c r="I337" i="29"/>
  <c r="I336" i="29"/>
  <c r="I275" i="29"/>
  <c r="I274" i="29"/>
  <c r="I273" i="29"/>
  <c r="I272" i="29"/>
  <c r="I271" i="29"/>
  <c r="I208" i="29"/>
  <c r="I207" i="29"/>
  <c r="I206" i="29"/>
  <c r="I754" i="29"/>
  <c r="I762" i="29"/>
  <c r="I778" i="29"/>
  <c r="I763" i="29"/>
  <c r="I764" i="29"/>
  <c r="I765" i="29"/>
  <c r="I766" i="29"/>
  <c r="I767" i="29"/>
  <c r="I768" i="29"/>
  <c r="I769" i="29"/>
  <c r="I770" i="29"/>
  <c r="I771" i="29"/>
  <c r="I772" i="29"/>
  <c r="I773" i="29"/>
  <c r="I774" i="29"/>
  <c r="I775" i="29"/>
  <c r="I776" i="29"/>
  <c r="I753" i="29"/>
  <c r="I752" i="29"/>
  <c r="I751" i="29"/>
  <c r="I750" i="29"/>
  <c r="I749" i="29"/>
  <c r="I748" i="29"/>
  <c r="I747" i="29"/>
  <c r="I746" i="29"/>
  <c r="I745" i="29"/>
  <c r="I744" i="29"/>
  <c r="I743" i="29"/>
  <c r="I742" i="29"/>
  <c r="I741" i="29"/>
  <c r="I740" i="29"/>
  <c r="I739" i="29"/>
  <c r="I738" i="29"/>
  <c r="I737" i="29"/>
  <c r="I736" i="29"/>
  <c r="I725" i="29"/>
  <c r="I692" i="29"/>
  <c r="I693" i="29"/>
  <c r="I694" i="29"/>
  <c r="I695" i="29"/>
  <c r="I696" i="29"/>
  <c r="I697" i="29"/>
  <c r="I698" i="29"/>
  <c r="I699" i="29"/>
  <c r="I700" i="29"/>
  <c r="I701" i="29"/>
  <c r="I702" i="29"/>
  <c r="I703" i="29"/>
  <c r="I704" i="29"/>
  <c r="I705" i="29"/>
  <c r="I706" i="29"/>
  <c r="I713" i="29"/>
  <c r="I723" i="29"/>
  <c r="I707" i="29"/>
  <c r="I708" i="29"/>
  <c r="I709" i="29"/>
  <c r="I710" i="29"/>
  <c r="I711" i="29"/>
  <c r="I726" i="29"/>
  <c r="I727" i="29"/>
  <c r="I728" i="29"/>
  <c r="I729" i="29"/>
  <c r="I730" i="29"/>
  <c r="I731" i="29"/>
  <c r="I732" i="29"/>
  <c r="I733" i="29"/>
  <c r="I734" i="29"/>
  <c r="I691" i="29"/>
  <c r="I690" i="29"/>
  <c r="I689" i="29"/>
  <c r="I688" i="29"/>
  <c r="I687" i="29"/>
  <c r="I686" i="29"/>
  <c r="I685" i="29"/>
  <c r="I684" i="29"/>
  <c r="I683" i="29"/>
  <c r="I682" i="29"/>
  <c r="I681" i="29"/>
  <c r="I680" i="29"/>
  <c r="I679" i="29"/>
  <c r="I678" i="29"/>
  <c r="I677" i="29"/>
  <c r="I676" i="29"/>
  <c r="I675" i="29"/>
  <c r="I674" i="29"/>
  <c r="I673" i="29"/>
  <c r="I672" i="29"/>
  <c r="I671" i="29"/>
  <c r="I660" i="29"/>
  <c r="I627" i="29"/>
  <c r="I628" i="29"/>
  <c r="I648" i="29"/>
  <c r="I658" i="29"/>
  <c r="I629" i="29"/>
  <c r="I630" i="29"/>
  <c r="I631" i="29"/>
  <c r="I632" i="29"/>
  <c r="I633" i="29"/>
  <c r="I634" i="29"/>
  <c r="I635" i="29"/>
  <c r="I636" i="29"/>
  <c r="I637" i="29"/>
  <c r="I638" i="29"/>
  <c r="I639" i="29"/>
  <c r="I640" i="29"/>
  <c r="I641" i="29"/>
  <c r="I642" i="29"/>
  <c r="I643" i="29"/>
  <c r="I644" i="29"/>
  <c r="I645" i="29"/>
  <c r="I646" i="29"/>
  <c r="I661" i="29"/>
  <c r="I662" i="29"/>
  <c r="I663" i="29"/>
  <c r="I664" i="29"/>
  <c r="I665" i="29"/>
  <c r="I666" i="29"/>
  <c r="I667" i="29"/>
  <c r="I668" i="29"/>
  <c r="I669" i="29"/>
  <c r="I626" i="29"/>
  <c r="I625" i="29"/>
  <c r="I624" i="29"/>
  <c r="I623" i="29"/>
  <c r="I622" i="29"/>
  <c r="I621" i="29"/>
  <c r="I620" i="29"/>
  <c r="I619" i="29"/>
  <c r="I618" i="29"/>
  <c r="I617" i="29"/>
  <c r="I616" i="29"/>
  <c r="I615" i="29"/>
  <c r="I614" i="29"/>
  <c r="I613" i="29"/>
  <c r="I612" i="29"/>
  <c r="I611" i="29"/>
  <c r="I610" i="29"/>
  <c r="I609" i="29"/>
  <c r="I608" i="29"/>
  <c r="I607" i="29"/>
  <c r="I606" i="29"/>
  <c r="I595" i="29"/>
  <c r="I564" i="29"/>
  <c r="I565" i="29"/>
  <c r="I566" i="29"/>
  <c r="I567" i="29"/>
  <c r="I568" i="29"/>
  <c r="I569" i="29"/>
  <c r="I570" i="29"/>
  <c r="I571" i="29"/>
  <c r="I583" i="29"/>
  <c r="I593" i="29"/>
  <c r="I572" i="29"/>
  <c r="I573" i="29"/>
  <c r="I574" i="29"/>
  <c r="I575" i="29"/>
  <c r="I576" i="29"/>
  <c r="I577" i="29"/>
  <c r="I578" i="29"/>
  <c r="I579" i="29"/>
  <c r="I580" i="29"/>
  <c r="I581" i="29"/>
  <c r="I596" i="29"/>
  <c r="I597" i="29"/>
  <c r="I598" i="29"/>
  <c r="I599" i="29"/>
  <c r="I600" i="29"/>
  <c r="I601" i="29"/>
  <c r="I602" i="29"/>
  <c r="I603" i="29"/>
  <c r="I604" i="29"/>
  <c r="I563" i="29"/>
  <c r="I562" i="29"/>
  <c r="I561" i="29"/>
  <c r="I560" i="29"/>
  <c r="I559" i="29"/>
  <c r="I558" i="29"/>
  <c r="I557" i="29"/>
  <c r="I556" i="29"/>
  <c r="I555" i="29"/>
  <c r="I554" i="29"/>
  <c r="I553" i="29"/>
  <c r="I552" i="29"/>
  <c r="I551" i="29"/>
  <c r="I550" i="29"/>
  <c r="I549" i="29"/>
  <c r="I548" i="29"/>
  <c r="I547" i="29"/>
  <c r="I546" i="29"/>
  <c r="I545" i="29"/>
  <c r="I544" i="29"/>
  <c r="I543" i="29"/>
  <c r="I530" i="29"/>
  <c r="I498" i="29"/>
  <c r="I499" i="29"/>
  <c r="I500" i="29"/>
  <c r="I501" i="29"/>
  <c r="I502" i="29"/>
  <c r="I503" i="29"/>
  <c r="I504" i="29"/>
  <c r="I505" i="29"/>
  <c r="I506" i="29"/>
  <c r="I507" i="29"/>
  <c r="I508" i="29"/>
  <c r="I509" i="29"/>
  <c r="I510" i="29"/>
  <c r="I511" i="29"/>
  <c r="I512" i="29"/>
  <c r="I513" i="29"/>
  <c r="I514" i="29"/>
  <c r="I515" i="29"/>
  <c r="I518" i="29"/>
  <c r="I528" i="29"/>
  <c r="I531" i="29"/>
  <c r="I532" i="29"/>
  <c r="I533" i="29"/>
  <c r="I534" i="29"/>
  <c r="I535" i="29"/>
  <c r="I536" i="29"/>
  <c r="I537" i="29"/>
  <c r="I538" i="29"/>
  <c r="I539" i="29"/>
  <c r="I540" i="29"/>
  <c r="I541" i="29"/>
  <c r="I516" i="29"/>
  <c r="I497" i="29"/>
  <c r="I496" i="29"/>
  <c r="I495" i="29"/>
  <c r="I494" i="29"/>
  <c r="I493" i="29"/>
  <c r="I492" i="29"/>
  <c r="I491" i="29"/>
  <c r="I490" i="29"/>
  <c r="I489" i="29"/>
  <c r="I488" i="29"/>
  <c r="I487" i="29"/>
  <c r="I486" i="29"/>
  <c r="I485" i="29"/>
  <c r="I484" i="29"/>
  <c r="I483" i="29"/>
  <c r="I482" i="29"/>
  <c r="I481" i="29"/>
  <c r="I480" i="29"/>
  <c r="I479" i="29"/>
  <c r="I478" i="29"/>
  <c r="I477" i="29"/>
  <c r="I465" i="29"/>
  <c r="I433" i="29"/>
  <c r="I453" i="29"/>
  <c r="I463" i="29"/>
  <c r="I434" i="29"/>
  <c r="I435" i="29"/>
  <c r="I436" i="29"/>
  <c r="I437" i="29"/>
  <c r="I438" i="29"/>
  <c r="I439" i="29"/>
  <c r="I440" i="29"/>
  <c r="I441" i="29"/>
  <c r="I442" i="29"/>
  <c r="I443" i="29"/>
  <c r="I444" i="29"/>
  <c r="I445" i="29"/>
  <c r="I446" i="29"/>
  <c r="I447" i="29"/>
  <c r="I448" i="29"/>
  <c r="I449" i="29"/>
  <c r="I450" i="29"/>
  <c r="I451" i="29"/>
  <c r="I466" i="29"/>
  <c r="I467" i="29"/>
  <c r="I468" i="29"/>
  <c r="I469" i="29"/>
  <c r="I470" i="29"/>
  <c r="I471" i="29"/>
  <c r="I472" i="29"/>
  <c r="I473" i="29"/>
  <c r="I474" i="29"/>
  <c r="I365" i="29"/>
  <c r="I366" i="29"/>
  <c r="I367" i="29"/>
  <c r="I368" i="29"/>
  <c r="I369" i="29"/>
  <c r="I370" i="29"/>
  <c r="I371" i="29"/>
  <c r="I388" i="29"/>
  <c r="I398" i="29"/>
  <c r="I372" i="29"/>
  <c r="I373" i="29"/>
  <c r="I374" i="29"/>
  <c r="I375" i="29"/>
  <c r="I376" i="29"/>
  <c r="I377" i="29"/>
  <c r="I378" i="29"/>
  <c r="I379" i="29"/>
  <c r="I380" i="29"/>
  <c r="I381" i="29"/>
  <c r="I382" i="29"/>
  <c r="I383" i="29"/>
  <c r="I384" i="29"/>
  <c r="I385" i="29"/>
  <c r="I386" i="29"/>
  <c r="I401" i="29"/>
  <c r="I402" i="29"/>
  <c r="I403" i="29"/>
  <c r="I404" i="29"/>
  <c r="I405" i="29"/>
  <c r="I406" i="29"/>
  <c r="I407" i="29"/>
  <c r="I408" i="29"/>
  <c r="I409" i="29"/>
  <c r="I299" i="29"/>
  <c r="I323" i="29"/>
  <c r="I333" i="29"/>
  <c r="I300" i="29"/>
  <c r="I301" i="29"/>
  <c r="I302" i="29"/>
  <c r="I303" i="29"/>
  <c r="I304" i="29"/>
  <c r="I305" i="29"/>
  <c r="I306" i="29"/>
  <c r="I307" i="29"/>
  <c r="I308" i="29"/>
  <c r="I309" i="29"/>
  <c r="I310" i="29"/>
  <c r="I311" i="29"/>
  <c r="I312" i="29"/>
  <c r="I313" i="29"/>
  <c r="I314" i="29"/>
  <c r="I315" i="29"/>
  <c r="I316" i="29"/>
  <c r="I317" i="29"/>
  <c r="I321" i="29"/>
  <c r="I231" i="29"/>
  <c r="I232" i="29"/>
  <c r="I258" i="29"/>
  <c r="I268" i="29"/>
  <c r="I233" i="29"/>
  <c r="I234" i="29"/>
  <c r="I235" i="29"/>
  <c r="I236" i="29"/>
  <c r="I237" i="29"/>
  <c r="I238" i="29"/>
  <c r="I239" i="29"/>
  <c r="I240" i="29"/>
  <c r="I241" i="29"/>
  <c r="I242" i="29"/>
  <c r="I243" i="29"/>
  <c r="I244" i="29"/>
  <c r="I245" i="29"/>
  <c r="I246" i="29"/>
  <c r="I247" i="29"/>
  <c r="I248" i="29"/>
  <c r="I249" i="29"/>
  <c r="I250" i="29"/>
  <c r="I251" i="29"/>
  <c r="I252" i="29"/>
  <c r="I253" i="29"/>
  <c r="I254" i="29"/>
  <c r="I255" i="29"/>
  <c r="I256" i="29"/>
  <c r="I162" i="29"/>
  <c r="I193" i="29"/>
  <c r="I203" i="29"/>
  <c r="I163" i="29"/>
  <c r="I164" i="29"/>
  <c r="I165" i="29"/>
  <c r="I166" i="29"/>
  <c r="I167" i="29"/>
  <c r="I168" i="29"/>
  <c r="I169" i="29"/>
  <c r="I170" i="29"/>
  <c r="I171" i="29"/>
  <c r="I172" i="29"/>
  <c r="I173" i="29"/>
  <c r="I174" i="29"/>
  <c r="I175" i="29"/>
  <c r="I176" i="29"/>
  <c r="I177" i="29"/>
  <c r="I178" i="29"/>
  <c r="I179" i="29"/>
  <c r="I180" i="29"/>
  <c r="I181" i="29"/>
  <c r="I182" i="29"/>
  <c r="I183" i="29"/>
  <c r="I184" i="29"/>
  <c r="I185" i="29"/>
  <c r="I186" i="29"/>
  <c r="I187" i="29"/>
  <c r="I188" i="29"/>
  <c r="I189" i="29"/>
  <c r="I190" i="29"/>
  <c r="I191" i="29"/>
  <c r="I97" i="29"/>
  <c r="I98" i="29"/>
  <c r="I99" i="29"/>
  <c r="I100" i="29"/>
  <c r="I101" i="29"/>
  <c r="I102" i="29"/>
  <c r="I103" i="29"/>
  <c r="I104" i="29"/>
  <c r="I105" i="29"/>
  <c r="I106" i="29"/>
  <c r="I107" i="29"/>
  <c r="I108" i="29"/>
  <c r="I128" i="29"/>
  <c r="I138" i="29"/>
  <c r="I109" i="29"/>
  <c r="I110" i="29"/>
  <c r="I111" i="29"/>
  <c r="I112" i="29"/>
  <c r="I113" i="29"/>
  <c r="I114" i="29"/>
  <c r="I115" i="29"/>
  <c r="I116" i="29"/>
  <c r="I117" i="29"/>
  <c r="I118" i="29"/>
  <c r="I119" i="29"/>
  <c r="I120" i="29"/>
  <c r="I121" i="29"/>
  <c r="I122" i="29"/>
  <c r="I123" i="29"/>
  <c r="I124" i="29"/>
  <c r="I125" i="29"/>
  <c r="I126" i="29"/>
  <c r="I31" i="29"/>
  <c r="I63" i="29"/>
  <c r="I73" i="29"/>
  <c r="I32" i="29"/>
  <c r="I33" i="29"/>
  <c r="I34" i="29"/>
  <c r="I35" i="29"/>
  <c r="I36" i="29"/>
  <c r="I37" i="29"/>
  <c r="I38" i="29"/>
  <c r="I39" i="29"/>
  <c r="I40" i="29"/>
  <c r="I41" i="29"/>
  <c r="I42" i="29"/>
  <c r="I43" i="29"/>
  <c r="I44" i="29"/>
  <c r="I45" i="29"/>
  <c r="I46" i="29"/>
  <c r="I47" i="29"/>
  <c r="I48" i="29"/>
  <c r="I49" i="29"/>
  <c r="I50" i="29"/>
  <c r="I51" i="29"/>
  <c r="I52" i="29"/>
  <c r="I53" i="29"/>
  <c r="I54" i="29"/>
  <c r="I55" i="29"/>
  <c r="I56" i="29"/>
  <c r="I57" i="29"/>
  <c r="I58" i="29"/>
  <c r="I59" i="29"/>
  <c r="I60" i="29"/>
  <c r="I61" i="29"/>
  <c r="I432" i="29"/>
  <c r="I431" i="29"/>
  <c r="I430" i="29"/>
  <c r="I429" i="29"/>
  <c r="I428" i="29"/>
  <c r="I427" i="29"/>
  <c r="I426" i="29"/>
  <c r="I425" i="29"/>
  <c r="I424" i="29"/>
  <c r="I423" i="29"/>
  <c r="I422" i="29"/>
  <c r="I421" i="29"/>
  <c r="I420" i="29"/>
  <c r="I419" i="29"/>
  <c r="I418" i="29"/>
  <c r="I417" i="29"/>
  <c r="I416" i="29"/>
  <c r="I415" i="29"/>
  <c r="I414" i="29"/>
  <c r="I413" i="29"/>
  <c r="I412" i="29"/>
  <c r="I400" i="29"/>
  <c r="I364" i="29"/>
  <c r="I363" i="29"/>
  <c r="I362" i="29"/>
  <c r="I361" i="29"/>
  <c r="I360" i="29"/>
  <c r="I359" i="29"/>
  <c r="I358" i="29"/>
  <c r="I357" i="29"/>
  <c r="I356" i="29"/>
  <c r="I355" i="29"/>
  <c r="I354" i="29"/>
  <c r="I353" i="29"/>
  <c r="I352" i="29"/>
  <c r="I351" i="29"/>
  <c r="I350" i="29"/>
  <c r="I349" i="29"/>
  <c r="I348" i="29"/>
  <c r="I347" i="29"/>
  <c r="I346" i="29"/>
  <c r="I345" i="29"/>
  <c r="I344" i="29"/>
  <c r="I335" i="29"/>
  <c r="I298" i="29"/>
  <c r="I297" i="29"/>
  <c r="I296" i="29"/>
  <c r="I295" i="29"/>
  <c r="I294" i="29"/>
  <c r="I293" i="29"/>
  <c r="I292" i="29"/>
  <c r="I291" i="29"/>
  <c r="I290" i="29"/>
  <c r="I289" i="29"/>
  <c r="I288" i="29"/>
  <c r="I287" i="29"/>
  <c r="I286" i="29"/>
  <c r="I285" i="29"/>
  <c r="I284" i="29"/>
  <c r="I283" i="29"/>
  <c r="I282" i="29"/>
  <c r="I281" i="29"/>
  <c r="I280" i="29"/>
  <c r="I279" i="29"/>
  <c r="I278" i="29"/>
  <c r="I270" i="29"/>
  <c r="I230" i="29"/>
  <c r="I229" i="29"/>
  <c r="I228" i="29"/>
  <c r="I227" i="29"/>
  <c r="I226" i="29"/>
  <c r="I225" i="29"/>
  <c r="I224" i="29"/>
  <c r="I223" i="29"/>
  <c r="I222" i="29"/>
  <c r="I221" i="29"/>
  <c r="I220" i="29"/>
  <c r="I219" i="29"/>
  <c r="I218" i="29"/>
  <c r="I217" i="29"/>
  <c r="I216" i="29"/>
  <c r="I215" i="29"/>
  <c r="I214" i="29"/>
  <c r="I213" i="29"/>
  <c r="I212" i="29"/>
  <c r="I211" i="29"/>
  <c r="I210" i="29"/>
  <c r="I205" i="29"/>
  <c r="I161" i="29"/>
  <c r="I160" i="29"/>
  <c r="I159" i="29"/>
  <c r="I158" i="29"/>
  <c r="I157" i="29"/>
  <c r="I156" i="29"/>
  <c r="I155" i="29"/>
  <c r="I154" i="29"/>
  <c r="I153" i="29"/>
  <c r="I152" i="29"/>
  <c r="I151" i="29"/>
  <c r="I150" i="29"/>
  <c r="I149" i="29"/>
  <c r="I148" i="29"/>
  <c r="I147" i="29"/>
  <c r="I146" i="29"/>
  <c r="I145" i="29"/>
  <c r="I144" i="29"/>
  <c r="I143" i="29"/>
  <c r="I142" i="29"/>
  <c r="I141" i="29"/>
  <c r="I140" i="29"/>
  <c r="I96" i="29"/>
  <c r="I95" i="29"/>
  <c r="I94" i="29"/>
  <c r="I93" i="29"/>
  <c r="I92" i="29"/>
  <c r="I91" i="29"/>
  <c r="I90" i="29"/>
  <c r="I89" i="29"/>
  <c r="I88" i="29"/>
  <c r="I87" i="29"/>
  <c r="I86" i="29"/>
  <c r="I85" i="29"/>
  <c r="I84" i="29"/>
  <c r="I83" i="29"/>
  <c r="I82" i="29"/>
  <c r="I81" i="29"/>
  <c r="I80" i="29"/>
  <c r="I79" i="29"/>
  <c r="I78" i="29"/>
  <c r="I77" i="29"/>
  <c r="I76" i="29"/>
  <c r="I75" i="29"/>
  <c r="I30" i="29"/>
  <c r="I29" i="29"/>
  <c r="I28" i="29"/>
  <c r="I27" i="29"/>
  <c r="I26" i="29"/>
  <c r="I25" i="29"/>
  <c r="I24" i="29"/>
  <c r="I23" i="29"/>
  <c r="I22" i="29"/>
  <c r="I21" i="29"/>
  <c r="I20" i="29"/>
  <c r="I19" i="29"/>
  <c r="I18" i="29"/>
  <c r="I17" i="29"/>
  <c r="I16" i="29"/>
  <c r="I15" i="29"/>
  <c r="I14" i="29"/>
  <c r="I13" i="29"/>
  <c r="I12" i="29"/>
  <c r="I11" i="29"/>
  <c r="I10" i="29"/>
  <c r="I9" i="29"/>
  <c r="I8" i="29"/>
  <c r="I7" i="29"/>
  <c r="I6" i="29"/>
  <c r="I31" i="30"/>
  <c r="I63" i="30"/>
  <c r="I32" i="30"/>
  <c r="I33" i="30"/>
  <c r="I34" i="30"/>
  <c r="I35" i="30"/>
  <c r="I36" i="30"/>
  <c r="I37" i="30"/>
  <c r="I38" i="30"/>
  <c r="I39" i="30"/>
  <c r="I40" i="30"/>
  <c r="I41" i="30"/>
  <c r="I42" i="30"/>
  <c r="I43" i="30"/>
  <c r="I44" i="30"/>
  <c r="I45" i="30"/>
  <c r="I46" i="30"/>
  <c r="I47" i="30"/>
  <c r="I48" i="30"/>
  <c r="I49" i="30"/>
  <c r="I50" i="30"/>
  <c r="I51" i="30"/>
  <c r="I52" i="30"/>
  <c r="I53" i="30"/>
  <c r="I54" i="30"/>
  <c r="I55" i="30"/>
  <c r="I56" i="30"/>
  <c r="I57" i="30"/>
  <c r="I58" i="30"/>
  <c r="I59" i="30"/>
  <c r="I60" i="30"/>
  <c r="I61" i="30"/>
  <c r="I30" i="30"/>
  <c r="I29" i="30"/>
  <c r="I28" i="30"/>
  <c r="I27" i="30"/>
  <c r="I26" i="30"/>
  <c r="I25" i="30"/>
  <c r="I24" i="30"/>
  <c r="I23" i="30"/>
  <c r="I22" i="30"/>
  <c r="I21" i="30"/>
  <c r="I20" i="30"/>
  <c r="I19" i="30"/>
  <c r="I18" i="30"/>
  <c r="I17" i="30"/>
  <c r="I16" i="30"/>
  <c r="I15" i="30"/>
  <c r="I14" i="30"/>
  <c r="I13" i="30"/>
  <c r="I12" i="30"/>
  <c r="I11" i="30"/>
  <c r="I10" i="30"/>
  <c r="I9" i="30"/>
  <c r="I8" i="30"/>
  <c r="I7" i="30"/>
  <c r="I6" i="30"/>
  <c r="I31" i="31"/>
  <c r="I32" i="31"/>
  <c r="I63" i="31"/>
  <c r="I33" i="31"/>
  <c r="I34" i="31"/>
  <c r="I35" i="31"/>
  <c r="I36" i="31"/>
  <c r="I37" i="31"/>
  <c r="I38" i="31"/>
  <c r="I39" i="31"/>
  <c r="I40" i="31"/>
  <c r="I41" i="31"/>
  <c r="I42" i="31"/>
  <c r="I43" i="31"/>
  <c r="I44" i="31"/>
  <c r="I45" i="31"/>
  <c r="I46" i="31"/>
  <c r="I47" i="31"/>
  <c r="I48" i="31"/>
  <c r="I49" i="31"/>
  <c r="I50" i="31"/>
  <c r="I51" i="31"/>
  <c r="I52" i="31"/>
  <c r="I53" i="31"/>
  <c r="I54" i="31"/>
  <c r="I55" i="31"/>
  <c r="I56" i="31"/>
  <c r="I57" i="31"/>
  <c r="I58" i="31"/>
  <c r="I59" i="31"/>
  <c r="I60" i="31"/>
  <c r="I61" i="31"/>
  <c r="I30" i="31"/>
  <c r="I29" i="31"/>
  <c r="I28" i="31"/>
  <c r="I27" i="31"/>
  <c r="I26" i="31"/>
  <c r="I25" i="31"/>
  <c r="I24" i="31"/>
  <c r="I23" i="31"/>
  <c r="I22" i="31"/>
  <c r="I21" i="31"/>
  <c r="I20" i="31"/>
  <c r="I19" i="31"/>
  <c r="I18" i="31"/>
  <c r="I17" i="31"/>
  <c r="I16" i="31"/>
  <c r="I15" i="31"/>
  <c r="I14" i="31"/>
  <c r="I13" i="31"/>
  <c r="I12" i="31"/>
  <c r="I11" i="31"/>
  <c r="I10" i="31"/>
  <c r="I9" i="31"/>
  <c r="I8" i="31"/>
  <c r="I7" i="31"/>
  <c r="I6" i="31"/>
  <c r="I31" i="32"/>
  <c r="I63" i="32"/>
  <c r="I32" i="32"/>
  <c r="I33" i="32"/>
  <c r="I34" i="32"/>
  <c r="I35" i="32"/>
  <c r="I36" i="32"/>
  <c r="I37" i="32"/>
  <c r="I38" i="32"/>
  <c r="I39" i="32"/>
  <c r="I40" i="32"/>
  <c r="I41" i="32"/>
  <c r="I42" i="32"/>
  <c r="I43" i="32"/>
  <c r="I44" i="32"/>
  <c r="I45" i="32"/>
  <c r="I46" i="32"/>
  <c r="I47" i="32"/>
  <c r="I48" i="32"/>
  <c r="I49" i="32"/>
  <c r="I50" i="32"/>
  <c r="I51" i="32"/>
  <c r="I52" i="32"/>
  <c r="I53" i="32"/>
  <c r="I54" i="32"/>
  <c r="I55" i="32"/>
  <c r="I56" i="32"/>
  <c r="I57" i="32"/>
  <c r="I58" i="32"/>
  <c r="I59" i="32"/>
  <c r="I60" i="32"/>
  <c r="I61" i="32"/>
  <c r="I30" i="32"/>
  <c r="I29" i="32"/>
  <c r="I28" i="32"/>
  <c r="I27" i="32"/>
  <c r="I26" i="32"/>
  <c r="I25" i="32"/>
  <c r="I24" i="32"/>
  <c r="I23" i="32"/>
  <c r="I22" i="32"/>
  <c r="I21" i="32"/>
  <c r="I20" i="32"/>
  <c r="I19" i="32"/>
  <c r="I18" i="32"/>
  <c r="I17" i="32"/>
  <c r="I16" i="32"/>
  <c r="I15" i="32"/>
  <c r="I14" i="32"/>
  <c r="I13" i="32"/>
  <c r="I12" i="32"/>
  <c r="I11" i="32"/>
  <c r="I10" i="32"/>
  <c r="I9" i="32"/>
  <c r="I8" i="32"/>
  <c r="I7" i="32"/>
  <c r="I6" i="32"/>
  <c r="I227" i="33"/>
  <c r="I228" i="33"/>
  <c r="I229" i="33"/>
  <c r="I258" i="33"/>
  <c r="I230" i="33"/>
  <c r="I231" i="33"/>
  <c r="I232" i="33"/>
  <c r="I233" i="33"/>
  <c r="I234" i="33"/>
  <c r="I235" i="33"/>
  <c r="I236" i="33"/>
  <c r="I237" i="33"/>
  <c r="I238" i="33"/>
  <c r="I239" i="33"/>
  <c r="I240" i="33"/>
  <c r="I241" i="33"/>
  <c r="I242" i="33"/>
  <c r="I243" i="33"/>
  <c r="I244" i="33"/>
  <c r="I245" i="33"/>
  <c r="I246" i="33"/>
  <c r="I247" i="33"/>
  <c r="I248" i="33"/>
  <c r="I249" i="33"/>
  <c r="I250" i="33"/>
  <c r="I251" i="33"/>
  <c r="I252" i="33"/>
  <c r="I253" i="33"/>
  <c r="I254" i="33"/>
  <c r="I255" i="33"/>
  <c r="I256" i="33"/>
  <c r="I162" i="33"/>
  <c r="I193" i="33"/>
  <c r="I203" i="33"/>
  <c r="I163" i="33"/>
  <c r="I164" i="33"/>
  <c r="I165" i="33"/>
  <c r="I166" i="33"/>
  <c r="I167" i="33"/>
  <c r="I168" i="33"/>
  <c r="I169" i="33"/>
  <c r="I170" i="33"/>
  <c r="I171" i="33"/>
  <c r="I172" i="33"/>
  <c r="I173" i="33"/>
  <c r="I174" i="33"/>
  <c r="I175" i="33"/>
  <c r="I176" i="33"/>
  <c r="I177" i="33"/>
  <c r="I178" i="33"/>
  <c r="I179" i="33"/>
  <c r="I180" i="33"/>
  <c r="I181" i="33"/>
  <c r="I182" i="33"/>
  <c r="I183" i="33"/>
  <c r="I184" i="33"/>
  <c r="I185" i="33"/>
  <c r="I186" i="33"/>
  <c r="I187" i="33"/>
  <c r="I188" i="33"/>
  <c r="I189" i="33"/>
  <c r="I190" i="33"/>
  <c r="I191" i="33"/>
  <c r="I97" i="33"/>
  <c r="I98" i="33"/>
  <c r="I99" i="33"/>
  <c r="I100" i="33"/>
  <c r="I101" i="33"/>
  <c r="I102" i="33"/>
  <c r="I103" i="33"/>
  <c r="I104" i="33"/>
  <c r="I105" i="33"/>
  <c r="I106" i="33"/>
  <c r="I107" i="33"/>
  <c r="I108" i="33"/>
  <c r="I109" i="33"/>
  <c r="I128" i="33"/>
  <c r="I138" i="33"/>
  <c r="I110" i="33"/>
  <c r="I111" i="33"/>
  <c r="I112" i="33"/>
  <c r="I113" i="33"/>
  <c r="I114" i="33"/>
  <c r="I115" i="33"/>
  <c r="I116" i="33"/>
  <c r="I117" i="33"/>
  <c r="I118" i="33"/>
  <c r="I119" i="33"/>
  <c r="I120" i="33"/>
  <c r="I121" i="33"/>
  <c r="I122" i="33"/>
  <c r="I123" i="33"/>
  <c r="I124" i="33"/>
  <c r="I125" i="33"/>
  <c r="I126" i="33"/>
  <c r="I31" i="33"/>
  <c r="I63" i="33"/>
  <c r="I73" i="33"/>
  <c r="I32" i="33"/>
  <c r="I33" i="33"/>
  <c r="I34" i="33"/>
  <c r="I35" i="33"/>
  <c r="I36" i="33"/>
  <c r="I37" i="33"/>
  <c r="I38" i="33"/>
  <c r="I39" i="33"/>
  <c r="I40" i="33"/>
  <c r="I41" i="33"/>
  <c r="I42" i="33"/>
  <c r="I43" i="33"/>
  <c r="I44" i="33"/>
  <c r="I45" i="33"/>
  <c r="I46" i="33"/>
  <c r="I47" i="33"/>
  <c r="I48" i="33"/>
  <c r="I49" i="33"/>
  <c r="I50" i="33"/>
  <c r="I51" i="33"/>
  <c r="I52" i="33"/>
  <c r="I53" i="33"/>
  <c r="I54" i="33"/>
  <c r="I55" i="33"/>
  <c r="I56" i="33"/>
  <c r="I57" i="33"/>
  <c r="I58" i="33"/>
  <c r="I59" i="33"/>
  <c r="I60" i="33"/>
  <c r="I61" i="33"/>
  <c r="I226" i="33"/>
  <c r="I225" i="33"/>
  <c r="I224" i="33"/>
  <c r="I223" i="33"/>
  <c r="I222" i="33"/>
  <c r="I221" i="33"/>
  <c r="I220" i="33"/>
  <c r="I219" i="33"/>
  <c r="I218" i="33"/>
  <c r="I217" i="33"/>
  <c r="I216" i="33"/>
  <c r="I215" i="33"/>
  <c r="I214" i="33"/>
  <c r="I213" i="33"/>
  <c r="I212" i="33"/>
  <c r="I211" i="33"/>
  <c r="I210" i="33"/>
  <c r="I209" i="33"/>
  <c r="I208" i="33"/>
  <c r="I207" i="33"/>
  <c r="I206" i="33"/>
  <c r="I205" i="33"/>
  <c r="I161" i="33"/>
  <c r="I160" i="33"/>
  <c r="I159" i="33"/>
  <c r="I158" i="33"/>
  <c r="I157" i="33"/>
  <c r="I156" i="33"/>
  <c r="I155" i="33"/>
  <c r="I154" i="33"/>
  <c r="I153" i="33"/>
  <c r="I152" i="33"/>
  <c r="I151" i="33"/>
  <c r="I150" i="33"/>
  <c r="I149" i="33"/>
  <c r="I148" i="33"/>
  <c r="I147" i="33"/>
  <c r="I146" i="33"/>
  <c r="I145" i="33"/>
  <c r="I144" i="33"/>
  <c r="I143" i="33"/>
  <c r="I142" i="33"/>
  <c r="I141" i="33"/>
  <c r="I140" i="33"/>
  <c r="I96" i="33"/>
  <c r="I95" i="33"/>
  <c r="I94" i="33"/>
  <c r="I93" i="33"/>
  <c r="I92" i="33"/>
  <c r="I91" i="33"/>
  <c r="I90" i="33"/>
  <c r="I89" i="33"/>
  <c r="I88" i="33"/>
  <c r="I87" i="33"/>
  <c r="I86" i="33"/>
  <c r="I85" i="33"/>
  <c r="I84" i="33"/>
  <c r="I83" i="33"/>
  <c r="I82" i="33"/>
  <c r="I81" i="33"/>
  <c r="I80" i="33"/>
  <c r="I79" i="33"/>
  <c r="I78" i="33"/>
  <c r="I77" i="33"/>
  <c r="I76" i="33"/>
  <c r="I75" i="33"/>
  <c r="I30" i="33"/>
  <c r="I29" i="33"/>
  <c r="I28" i="33"/>
  <c r="I27" i="33"/>
  <c r="I26" i="33"/>
  <c r="I25" i="33"/>
  <c r="I24" i="33"/>
  <c r="I23" i="33"/>
  <c r="I22" i="33"/>
  <c r="I21" i="33"/>
  <c r="I20" i="33"/>
  <c r="I19" i="33"/>
  <c r="I18" i="33"/>
  <c r="I17" i="33"/>
  <c r="I16" i="33"/>
  <c r="I15" i="33"/>
  <c r="I14" i="33"/>
  <c r="I13" i="33"/>
  <c r="I12" i="33"/>
  <c r="I11" i="33"/>
  <c r="I10" i="33"/>
  <c r="I9" i="33"/>
  <c r="I8" i="33"/>
  <c r="I7" i="33"/>
  <c r="I6" i="33"/>
  <c r="I97" i="34"/>
  <c r="I98" i="34"/>
  <c r="I128" i="34"/>
  <c r="I99" i="34"/>
  <c r="I100" i="34"/>
  <c r="I101" i="34"/>
  <c r="I102" i="34"/>
  <c r="I103" i="34"/>
  <c r="I104" i="34"/>
  <c r="I105" i="34"/>
  <c r="I106" i="34"/>
  <c r="I107" i="34"/>
  <c r="I108" i="34"/>
  <c r="I109" i="34"/>
  <c r="I110" i="34"/>
  <c r="I111" i="34"/>
  <c r="I112" i="34"/>
  <c r="I113" i="34"/>
  <c r="I114" i="34"/>
  <c r="I115" i="34"/>
  <c r="I116" i="34"/>
  <c r="I117" i="34"/>
  <c r="I118" i="34"/>
  <c r="I119" i="34"/>
  <c r="I120" i="34"/>
  <c r="I121" i="34"/>
  <c r="I122" i="34"/>
  <c r="I123" i="34"/>
  <c r="I124" i="34"/>
  <c r="I125" i="34"/>
  <c r="I126" i="34"/>
  <c r="I31" i="34"/>
  <c r="I32" i="34"/>
  <c r="I63" i="34"/>
  <c r="I73" i="34"/>
  <c r="I33" i="34"/>
  <c r="I34" i="34"/>
  <c r="I35" i="34"/>
  <c r="I36" i="34"/>
  <c r="I37" i="34"/>
  <c r="I38" i="34"/>
  <c r="I39" i="34"/>
  <c r="I40" i="34"/>
  <c r="I41" i="34"/>
  <c r="I42" i="34"/>
  <c r="I43" i="34"/>
  <c r="I44" i="34"/>
  <c r="I45" i="34"/>
  <c r="I46" i="34"/>
  <c r="I47" i="34"/>
  <c r="I48" i="34"/>
  <c r="I49" i="34"/>
  <c r="I50" i="34"/>
  <c r="I51" i="34"/>
  <c r="I52" i="34"/>
  <c r="I53" i="34"/>
  <c r="I54" i="34"/>
  <c r="I55" i="34"/>
  <c r="I56" i="34"/>
  <c r="I57" i="34"/>
  <c r="I58" i="34"/>
  <c r="I59" i="34"/>
  <c r="I60" i="34"/>
  <c r="I61" i="34"/>
  <c r="I96" i="34"/>
  <c r="I95" i="34"/>
  <c r="I94" i="34"/>
  <c r="I93" i="34"/>
  <c r="I92" i="34"/>
  <c r="I91" i="34"/>
  <c r="I90" i="34"/>
  <c r="I89" i="34"/>
  <c r="I88" i="34"/>
  <c r="I87" i="34"/>
  <c r="I86" i="34"/>
  <c r="I85" i="34"/>
  <c r="I84" i="34"/>
  <c r="I83" i="34"/>
  <c r="I82" i="34"/>
  <c r="I81" i="34"/>
  <c r="I80" i="34"/>
  <c r="I79" i="34"/>
  <c r="I78" i="34"/>
  <c r="I77" i="34"/>
  <c r="I76" i="34"/>
  <c r="I75" i="34"/>
  <c r="I30" i="34"/>
  <c r="I29" i="34"/>
  <c r="I28" i="34"/>
  <c r="I26" i="34"/>
  <c r="I25" i="34"/>
  <c r="I24" i="34"/>
  <c r="I23" i="34"/>
  <c r="I22" i="34"/>
  <c r="I21" i="34"/>
  <c r="I20" i="34"/>
  <c r="I19" i="34"/>
  <c r="I18" i="34"/>
  <c r="I17" i="34"/>
  <c r="I16" i="34"/>
  <c r="I15" i="34"/>
  <c r="I14" i="34"/>
  <c r="I13" i="34"/>
  <c r="I12" i="34"/>
  <c r="I11" i="34"/>
  <c r="I10" i="34"/>
  <c r="I9" i="34"/>
  <c r="I8" i="34"/>
  <c r="I7" i="34"/>
  <c r="I6" i="34"/>
  <c r="I45" i="35"/>
  <c r="I41" i="35"/>
  <c r="I35" i="35"/>
  <c r="I33" i="35"/>
  <c r="I31" i="35"/>
  <c r="I26" i="35"/>
  <c r="I23" i="35"/>
  <c r="I20" i="35"/>
  <c r="I18" i="35"/>
  <c r="I16" i="35"/>
  <c r="I14" i="35"/>
  <c r="I61" i="35"/>
  <c r="I63" i="35"/>
  <c r="I42" i="35"/>
  <c r="I15" i="35"/>
  <c r="I13" i="35"/>
  <c r="I12" i="35"/>
  <c r="I11" i="35"/>
  <c r="I10" i="35"/>
  <c r="I9" i="35"/>
  <c r="I8" i="35"/>
  <c r="I7" i="35"/>
  <c r="I6" i="35"/>
  <c r="I75" i="36"/>
  <c r="I21" i="36"/>
  <c r="I23" i="36"/>
  <c r="I25" i="36"/>
  <c r="I31" i="36"/>
  <c r="I33" i="36"/>
  <c r="I35" i="36"/>
  <c r="I37" i="36"/>
  <c r="I43" i="36"/>
  <c r="I45" i="36"/>
  <c r="I47" i="36"/>
  <c r="I49" i="36"/>
  <c r="I117" i="36"/>
  <c r="I113" i="36"/>
  <c r="I111" i="36"/>
  <c r="I109" i="36"/>
  <c r="I107" i="36"/>
  <c r="I101" i="36"/>
  <c r="I99" i="36"/>
  <c r="I97" i="36"/>
  <c r="I95" i="36"/>
  <c r="I89" i="36"/>
  <c r="I87" i="36"/>
  <c r="I85" i="36"/>
  <c r="I83" i="36"/>
  <c r="I80" i="36"/>
  <c r="I126" i="36"/>
  <c r="I128" i="36"/>
  <c r="I19" i="36"/>
  <c r="I16" i="36"/>
  <c r="I14" i="36"/>
  <c r="I13" i="36"/>
  <c r="I12" i="36"/>
  <c r="I11" i="36"/>
  <c r="I9" i="36"/>
  <c r="I8" i="36"/>
  <c r="I7" i="36"/>
  <c r="I6" i="36"/>
  <c r="I116" i="37"/>
  <c r="I114" i="37"/>
  <c r="I112" i="37"/>
  <c r="I108" i="37"/>
  <c r="I105" i="37"/>
  <c r="I103" i="37"/>
  <c r="I100" i="37"/>
  <c r="I97" i="37"/>
  <c r="I95" i="37"/>
  <c r="I93" i="37"/>
  <c r="I91" i="37"/>
  <c r="I85" i="37"/>
  <c r="I83" i="37"/>
  <c r="I81" i="37"/>
  <c r="I77" i="37"/>
  <c r="I59" i="37"/>
  <c r="I57" i="37"/>
  <c r="I54" i="37"/>
  <c r="I51" i="37"/>
  <c r="I49" i="37"/>
  <c r="I47" i="37"/>
  <c r="I45" i="37"/>
  <c r="I39" i="37"/>
  <c r="I37" i="37"/>
  <c r="I35" i="37"/>
  <c r="I31" i="37"/>
  <c r="I28" i="37"/>
  <c r="I26" i="37"/>
  <c r="I23" i="37"/>
  <c r="I20" i="37"/>
  <c r="I63" i="37"/>
  <c r="I73" i="37"/>
  <c r="I18" i="37"/>
  <c r="I16" i="37"/>
  <c r="I14" i="37"/>
  <c r="I75" i="37"/>
  <c r="I126" i="37"/>
  <c r="I128" i="37"/>
  <c r="I13" i="37"/>
  <c r="I12" i="37"/>
  <c r="I11" i="37"/>
  <c r="I10" i="37"/>
  <c r="I8" i="37"/>
  <c r="I7" i="37"/>
  <c r="I6" i="37"/>
  <c r="I55" i="38"/>
  <c r="I52" i="38"/>
  <c r="I49" i="38"/>
  <c r="I41" i="38"/>
  <c r="I34" i="38"/>
  <c r="I31" i="38"/>
  <c r="I28" i="38"/>
  <c r="I20" i="38"/>
  <c r="I17" i="38"/>
  <c r="I14" i="38"/>
  <c r="I61" i="38"/>
  <c r="I63" i="38"/>
  <c r="I13" i="38"/>
  <c r="I12" i="38"/>
  <c r="I11" i="38"/>
  <c r="I10" i="38"/>
  <c r="I8" i="38"/>
  <c r="I7" i="38"/>
  <c r="I6" i="38"/>
  <c r="I18" i="39"/>
  <c r="I11" i="39"/>
  <c r="I14" i="39"/>
  <c r="I61" i="39"/>
  <c r="I63" i="39"/>
  <c r="I13" i="39"/>
  <c r="I12" i="39"/>
  <c r="I10" i="39"/>
  <c r="I8" i="39"/>
  <c r="I7" i="39"/>
  <c r="I6" i="39"/>
  <c r="I15" i="40"/>
  <c r="I11" i="40"/>
  <c r="I61" i="40"/>
  <c r="I63" i="40"/>
  <c r="I13" i="40"/>
  <c r="I12" i="40"/>
  <c r="I10" i="40"/>
  <c r="I8" i="40"/>
  <c r="I7" i="40"/>
  <c r="I6" i="40"/>
  <c r="I13" i="41"/>
  <c r="I61" i="41"/>
  <c r="I63" i="41"/>
  <c r="I14" i="41"/>
  <c r="I11" i="41"/>
  <c r="I8" i="41"/>
  <c r="I7" i="41"/>
  <c r="I6" i="41"/>
  <c r="I42" i="42"/>
  <c r="I39" i="42"/>
  <c r="I36" i="42"/>
  <c r="I28" i="42"/>
  <c r="I27" i="42"/>
  <c r="I21" i="42"/>
  <c r="I20" i="42"/>
  <c r="I14" i="42"/>
  <c r="I61" i="42"/>
  <c r="I63" i="42"/>
  <c r="I13" i="42"/>
  <c r="I10" i="42"/>
  <c r="I7" i="42"/>
  <c r="I6" i="42"/>
  <c r="I33" i="43"/>
  <c r="I30" i="43"/>
  <c r="I27" i="43"/>
  <c r="I26" i="43"/>
  <c r="I20" i="43"/>
  <c r="I17" i="43"/>
  <c r="I14" i="43"/>
  <c r="I61" i="43"/>
  <c r="I63" i="43"/>
  <c r="I13" i="43"/>
  <c r="I10" i="43"/>
  <c r="I7" i="43"/>
  <c r="I6" i="43"/>
  <c r="I21" i="44"/>
  <c r="I23" i="44"/>
  <c r="D24" i="51"/>
  <c r="I7" i="44"/>
  <c r="I6" i="44"/>
  <c r="I99" i="45"/>
  <c r="I92" i="45"/>
  <c r="I90" i="45"/>
  <c r="I86" i="45"/>
  <c r="I84" i="45"/>
  <c r="I80" i="45"/>
  <c r="I78" i="45"/>
  <c r="I60" i="45"/>
  <c r="I15" i="45"/>
  <c r="I63" i="45"/>
  <c r="I73" i="45"/>
  <c r="I21" i="45"/>
  <c r="I24" i="45"/>
  <c r="I28" i="45"/>
  <c r="I31" i="45"/>
  <c r="I34" i="45"/>
  <c r="I37" i="45"/>
  <c r="I40" i="45"/>
  <c r="I46" i="45"/>
  <c r="I48" i="45"/>
  <c r="I54" i="45"/>
  <c r="I13" i="45"/>
  <c r="J126" i="45"/>
  <c r="J128" i="45"/>
  <c r="I10" i="45"/>
  <c r="I7" i="45"/>
  <c r="I6" i="45"/>
  <c r="I89" i="46"/>
  <c r="I79" i="46"/>
  <c r="I128" i="46"/>
  <c r="I82" i="46"/>
  <c r="I78" i="46"/>
  <c r="I14" i="46"/>
  <c r="I63" i="46"/>
  <c r="I73" i="46"/>
  <c r="I15" i="46"/>
  <c r="I16" i="46"/>
  <c r="I17" i="46"/>
  <c r="I18" i="46"/>
  <c r="I19" i="46"/>
  <c r="I20" i="46"/>
  <c r="I21" i="46"/>
  <c r="I22" i="46"/>
  <c r="I23" i="46"/>
  <c r="I24" i="46"/>
  <c r="I25" i="46"/>
  <c r="I26" i="46"/>
  <c r="I27" i="46"/>
  <c r="I28" i="46"/>
  <c r="I29" i="46"/>
  <c r="I30" i="46"/>
  <c r="I31" i="46"/>
  <c r="I32" i="46"/>
  <c r="I33" i="46"/>
  <c r="I34" i="46"/>
  <c r="I35" i="46"/>
  <c r="I36" i="46"/>
  <c r="I37" i="46"/>
  <c r="I38" i="46"/>
  <c r="I39" i="46"/>
  <c r="I40" i="46"/>
  <c r="I41" i="46"/>
  <c r="I42" i="46"/>
  <c r="I43" i="46"/>
  <c r="I44" i="46"/>
  <c r="I45" i="46"/>
  <c r="I46" i="46"/>
  <c r="I47" i="46"/>
  <c r="I48" i="46"/>
  <c r="I49" i="46"/>
  <c r="I50" i="46"/>
  <c r="I51" i="46"/>
  <c r="I52" i="46"/>
  <c r="I53" i="46"/>
  <c r="I54" i="46"/>
  <c r="I55" i="46"/>
  <c r="I56" i="46"/>
  <c r="I57" i="46"/>
  <c r="I58" i="46"/>
  <c r="I59" i="46"/>
  <c r="I60" i="46"/>
  <c r="I61" i="46"/>
  <c r="I80" i="46"/>
  <c r="I81" i="46"/>
  <c r="I83" i="46"/>
  <c r="I84" i="46"/>
  <c r="I85" i="46"/>
  <c r="I86" i="46"/>
  <c r="I87" i="46"/>
  <c r="I88" i="46"/>
  <c r="I90" i="46"/>
  <c r="I91" i="46"/>
  <c r="I92" i="46"/>
  <c r="I93" i="46"/>
  <c r="I94" i="46"/>
  <c r="I95" i="46"/>
  <c r="I96" i="46"/>
  <c r="I97" i="46"/>
  <c r="I98" i="46"/>
  <c r="I99" i="46"/>
  <c r="I100" i="46"/>
  <c r="I101" i="46"/>
  <c r="I102" i="46"/>
  <c r="I103" i="46"/>
  <c r="I104" i="46"/>
  <c r="I105" i="46"/>
  <c r="I106" i="46"/>
  <c r="I107" i="46"/>
  <c r="I108" i="46"/>
  <c r="I109" i="46"/>
  <c r="I110" i="46"/>
  <c r="I111" i="46"/>
  <c r="I112" i="46"/>
  <c r="I113" i="46"/>
  <c r="I114" i="46"/>
  <c r="I115" i="46"/>
  <c r="I116" i="46"/>
  <c r="I117" i="46"/>
  <c r="I118" i="46"/>
  <c r="I119" i="46"/>
  <c r="I120" i="46"/>
  <c r="I121" i="46"/>
  <c r="I122" i="46"/>
  <c r="I123" i="46"/>
  <c r="I124" i="46"/>
  <c r="I125" i="46"/>
  <c r="I126" i="46"/>
  <c r="J126" i="46"/>
  <c r="J128" i="46"/>
  <c r="I77" i="46"/>
  <c r="I76" i="46"/>
  <c r="I75" i="46"/>
  <c r="I13" i="46"/>
  <c r="I12" i="46"/>
  <c r="I11" i="46"/>
  <c r="I10" i="46"/>
  <c r="I9" i="46"/>
  <c r="I8" i="46"/>
  <c r="I7" i="46"/>
  <c r="I6" i="46"/>
  <c r="I63" i="36"/>
  <c r="I73" i="36"/>
  <c r="I258" i="47"/>
  <c r="I158" i="25"/>
  <c r="I38" i="25"/>
  <c r="I41" i="6"/>
</calcChain>
</file>

<file path=xl/sharedStrings.xml><?xml version="1.0" encoding="utf-8"?>
<sst xmlns="http://schemas.openxmlformats.org/spreadsheetml/2006/main" count="10051" uniqueCount="2477">
  <si>
    <t>216.01</t>
  </si>
  <si>
    <t>Jacking establishment:</t>
  </si>
  <si>
    <t xml:space="preserve">Fixed charges    </t>
  </si>
  <si>
    <t>SECTION 1200 A</t>
  </si>
  <si>
    <t>PAYMENT</t>
  </si>
  <si>
    <t>REFERS</t>
  </si>
  <si>
    <t>ITEM</t>
  </si>
  <si>
    <t>DESCRIPTION</t>
  </si>
  <si>
    <t>UNIT</t>
  </si>
  <si>
    <t>QUAN-</t>
  </si>
  <si>
    <t>RATE</t>
  </si>
  <si>
    <t>AMOUNT</t>
  </si>
  <si>
    <t>TO</t>
  </si>
  <si>
    <t>NO</t>
  </si>
  <si>
    <t>TITY</t>
  </si>
  <si>
    <t>SABS</t>
  </si>
  <si>
    <t>.01</t>
  </si>
  <si>
    <t>-</t>
  </si>
  <si>
    <t>sum</t>
  </si>
  <si>
    <t>8.3.1</t>
  </si>
  <si>
    <t>.02</t>
  </si>
  <si>
    <t>8.3.2</t>
  </si>
  <si>
    <t>8.4.1</t>
  </si>
  <si>
    <t>Prov</t>
  </si>
  <si>
    <t>Sum</t>
  </si>
  <si>
    <t>.03</t>
  </si>
  <si>
    <t>%</t>
  </si>
  <si>
    <t>R. . . . . . .</t>
  </si>
  <si>
    <t xml:space="preserve"> . . . . . .%</t>
  </si>
  <si>
    <t>Carried forward</t>
  </si>
  <si>
    <t>Brought forward</t>
  </si>
  <si>
    <t>Engineer</t>
  </si>
  <si>
    <t>.04</t>
  </si>
  <si>
    <t>m³</t>
  </si>
  <si>
    <t>day</t>
  </si>
  <si>
    <t>SECTION 1200 C</t>
  </si>
  <si>
    <t>SITE CLEARANCE</t>
  </si>
  <si>
    <t>1200 C</t>
  </si>
  <si>
    <t>8.2.1</t>
  </si>
  <si>
    <t>m²</t>
  </si>
  <si>
    <t>m</t>
  </si>
  <si>
    <t>km</t>
  </si>
  <si>
    <t>8.2.2</t>
  </si>
  <si>
    <t>number</t>
  </si>
  <si>
    <t xml:space="preserve"> . . . . . . . . . . . . . . . . . . . . . . . . . . . . </t>
  </si>
  <si>
    <t>8.2.3</t>
  </si>
  <si>
    <t>8.2.4</t>
  </si>
  <si>
    <t>8.2.5</t>
  </si>
  <si>
    <t>8.2.6</t>
  </si>
  <si>
    <t>8.2.7</t>
  </si>
  <si>
    <t>(cont)</t>
  </si>
  <si>
    <t/>
  </si>
  <si>
    <t>8.2.8</t>
  </si>
  <si>
    <t>Demolish and remove structures/</t>
  </si>
  <si>
    <t>buildings:</t>
  </si>
  <si>
    <t xml:space="preserve">.01 </t>
  </si>
  <si>
    <t xml:space="preserve">-  </t>
  </si>
  <si>
    <t xml:space="preserve">sum  </t>
  </si>
  <si>
    <t>8.2.9</t>
  </si>
  <si>
    <t>t-km</t>
  </si>
  <si>
    <t>m³-km</t>
  </si>
  <si>
    <t>8.2.10</t>
  </si>
  <si>
    <t>8.2.11</t>
  </si>
  <si>
    <t>8.2.12</t>
  </si>
  <si>
    <t>TOTAL SECTION 1200 C CARRIED TO SUMMARY</t>
  </si>
  <si>
    <t>SECTION 1200 D</t>
  </si>
  <si>
    <t>140.00</t>
  </si>
  <si>
    <t>EARTHWORKS</t>
  </si>
  <si>
    <t>1200 D</t>
  </si>
  <si>
    <t>140.01</t>
  </si>
  <si>
    <t>Bulk excavation:</t>
  </si>
  <si>
    <t xml:space="preserve">Excavate in all materials and use for </t>
  </si>
  <si>
    <t>backfill</t>
  </si>
  <si>
    <t>Excavate in all materials and use for</t>
  </si>
  <si>
    <t>embankment</t>
  </si>
  <si>
    <t xml:space="preserve">Excavate in all materials and dispose </t>
  </si>
  <si>
    <t xml:space="preserve">Welding of rails into long lengths  </t>
  </si>
  <si>
    <t>232.04</t>
  </si>
  <si>
    <t>Ballasting:</t>
  </si>
  <si>
    <t xml:space="preserve">Provide and distribute ballast   </t>
  </si>
  <si>
    <t xml:space="preserve">Take delivery, stockpile and distribute </t>
  </si>
  <si>
    <t>ballast</t>
  </si>
  <si>
    <t xml:space="preserve">Lift and pack trackwork and box in </t>
  </si>
  <si>
    <t>(m³/km):</t>
  </si>
  <si>
    <t>700 m³/km</t>
  </si>
  <si>
    <t xml:space="preserve">Extra over subitem 232.04.03 above </t>
  </si>
  <si>
    <t>for turnouts:</t>
  </si>
  <si>
    <t>for crossings:</t>
  </si>
  <si>
    <t>for single slips:</t>
  </si>
  <si>
    <t>for double slips:</t>
  </si>
  <si>
    <t xml:space="preserve">for stopblocks              </t>
  </si>
  <si>
    <t>Fill between tracks</t>
  </si>
  <si>
    <t>232.05</t>
  </si>
  <si>
    <t xml:space="preserve">Provide rails, sleepers and all </t>
  </si>
  <si>
    <t>fastenings and lay track only:</t>
  </si>
  <si>
    <t xml:space="preserve">Trackwork (rail (kg/m) x sleepers </t>
  </si>
  <si>
    <t>(type and No/km)):</t>
  </si>
  <si>
    <t xml:space="preserve">1 in . . . . . x . . . . . kg/m </t>
  </si>
  <si>
    <t xml:space="preserve">1 in . . . . . x . . . . . kg/m   </t>
  </si>
  <si>
    <t xml:space="preserve">Stopblocks               </t>
  </si>
  <si>
    <t>232.06</t>
  </si>
  <si>
    <t xml:space="preserve">Provide and distribute ballast, lift and  </t>
  </si>
  <si>
    <t>box in track:</t>
  </si>
  <si>
    <t>Trackwork (m³/km):</t>
  </si>
  <si>
    <t xml:space="preserve">700 m³/km        </t>
  </si>
  <si>
    <t>Turnouts:</t>
  </si>
  <si>
    <t>232.07</t>
  </si>
  <si>
    <t xml:space="preserve">Provide all materials and construct </t>
  </si>
  <si>
    <t>sidings complete:</t>
  </si>
  <si>
    <t xml:space="preserve">Trackwork: (rail(kg/m) x sleepers </t>
  </si>
  <si>
    <t xml:space="preserve">(type and No/km) </t>
  </si>
  <si>
    <t>x ballast (m³/km)):</t>
  </si>
  <si>
    <t>Crossings:</t>
  </si>
  <si>
    <t>Single slips:</t>
  </si>
  <si>
    <t>Double slips:</t>
  </si>
  <si>
    <t>Stopblocks</t>
  </si>
  <si>
    <t>232.08</t>
  </si>
  <si>
    <t>Crane track (or rails in quay walls, etc)</t>
  </si>
  <si>
    <t>232.09</t>
  </si>
  <si>
    <t>Rerail and resleeper:</t>
  </si>
  <si>
    <t xml:space="preserve">Remove sleepers or crossing bearers, </t>
  </si>
  <si>
    <t>with rails in position using:</t>
  </si>
  <si>
    <t>Hardwood</t>
  </si>
  <si>
    <t xml:space="preserve">Laminated softwood </t>
  </si>
  <si>
    <t>Concrete</t>
  </si>
  <si>
    <t>Steel</t>
  </si>
  <si>
    <t xml:space="preserve">Insert sleepers or crossing bearers, </t>
  </si>
  <si>
    <t>Laminated softwood</t>
  </si>
  <si>
    <t>Remove rails:</t>
  </si>
  <si>
    <t>60 kg/m</t>
  </si>
  <si>
    <t xml:space="preserve"> 57 kg/m</t>
  </si>
  <si>
    <t xml:space="preserve"> 48 kg/m</t>
  </si>
  <si>
    <t>40 kg/m</t>
  </si>
  <si>
    <t>30 kg/m</t>
  </si>
  <si>
    <t>Insert rails using:</t>
  </si>
  <si>
    <t xml:space="preserve">60 kg/m          </t>
  </si>
  <si>
    <t xml:space="preserve"> 57 kg/m </t>
  </si>
  <si>
    <t xml:space="preserve"> 48 kg/m </t>
  </si>
  <si>
    <t xml:space="preserve">40 kg/m </t>
  </si>
  <si>
    <t xml:space="preserve">30 kg/m </t>
  </si>
  <si>
    <t>Destress existing LWR track</t>
  </si>
  <si>
    <t xml:space="preserve">Construct turnouts alongside track </t>
  </si>
  <si>
    <t>and slew into position:</t>
  </si>
  <si>
    <t>1 in . . . . . . . . . . . . . . . . . . . . . . . . . . .</t>
  </si>
  <si>
    <t xml:space="preserve">Construct crossings alongside track </t>
  </si>
  <si>
    <t xml:space="preserve">Construct single slips alongside track </t>
  </si>
  <si>
    <t xml:space="preserve">Construct double slips alongside track </t>
  </si>
  <si>
    <t>Drill fishbolt holes</t>
  </si>
  <si>
    <t>Cut rails</t>
  </si>
  <si>
    <t>Remove old track signs</t>
  </si>
  <si>
    <t>232.10</t>
  </si>
  <si>
    <t>Reballast:</t>
  </si>
  <si>
    <t xml:space="preserve">Repack and box in existing trackwork </t>
  </si>
  <si>
    <t>using:</t>
  </si>
  <si>
    <t>Mechanical methods</t>
  </si>
  <si>
    <t>Manual methods</t>
  </si>
  <si>
    <t xml:space="preserve">Remove and screen existing ballast </t>
  </si>
  <si>
    <t xml:space="preserve">Dispose of spoil resulting from </t>
  </si>
  <si>
    <t xml:space="preserve">reballasting             </t>
  </si>
  <si>
    <t>Overhaul on subitem 232.10.03 above:</t>
  </si>
  <si>
    <t>232.11</t>
  </si>
  <si>
    <t xml:space="preserve">Sundries - provide, deliver, stockpile </t>
  </si>
  <si>
    <t>and install:</t>
  </si>
  <si>
    <t>Rail lubricators</t>
  </si>
  <si>
    <t>Clearance markers</t>
  </si>
  <si>
    <t>Track signs</t>
  </si>
  <si>
    <t>Guardrails, cattle guards and similar</t>
  </si>
  <si>
    <t>Insulating block joints:</t>
  </si>
  <si>
    <t>(State type)</t>
  </si>
  <si>
    <t>Track bonding</t>
  </si>
  <si>
    <t>Derail devices</t>
  </si>
  <si>
    <t>232.12</t>
  </si>
  <si>
    <t xml:space="preserve">Load materials released from </t>
  </si>
  <si>
    <t>stockpiles:</t>
  </si>
  <si>
    <t>Rails:</t>
  </si>
  <si>
    <t xml:space="preserve">Rail to sleepers fastenings for other </t>
  </si>
  <si>
    <t>than check or running rails:</t>
  </si>
  <si>
    <t xml:space="preserve">Rail to sleepers fastenings for check </t>
  </si>
  <si>
    <t>Crossing timbers:</t>
  </si>
  <si>
    <t>01</t>
  </si>
  <si>
    <t xml:space="preserve">Hardwoord </t>
  </si>
  <si>
    <t>60 kg/m rail</t>
  </si>
  <si>
    <t>57 kg/m rail</t>
  </si>
  <si>
    <t>48 kg/m rail</t>
  </si>
  <si>
    <t>40 kg/m rail</t>
  </si>
  <si>
    <t>30 kg/m rail</t>
  </si>
  <si>
    <t>60-57 kg rails</t>
  </si>
  <si>
    <t>48-40 kg rails</t>
  </si>
  <si>
    <t>48-30 kg rails</t>
  </si>
  <si>
    <t>40-30 kg rails</t>
  </si>
  <si>
    <t>Fishbolts, nuts and spring washers</t>
  </si>
  <si>
    <t>Stopblocks complete including buffers</t>
  </si>
  <si>
    <t>TOTAL SECTION 1200 NB CARRIED TO SUMMARY</t>
  </si>
  <si>
    <t xml:space="preserve">             PARTICULAR SPECIFICATION PA</t>
  </si>
  <si>
    <t>PA 12</t>
  </si>
  <si>
    <t>FENCING</t>
  </si>
  <si>
    <t>PA.01</t>
  </si>
  <si>
    <t xml:space="preserve">Supply and erection of new fencing </t>
  </si>
  <si>
    <t xml:space="preserve">Barbed wire . . . . . . . . . . . . . . . . . . . </t>
  </si>
  <si>
    <t>. . . . . . . . . . . . . . . . . . . . . . . . . . . .</t>
  </si>
  <si>
    <t>(grade, size and type of wire indicated)</t>
  </si>
  <si>
    <t xml:space="preserve">Smooth wire . . . . . . . . . . . . . . . . . . . </t>
  </si>
  <si>
    <t xml:space="preserve">(grade and size indicated)                </t>
  </si>
  <si>
    <t>Barbed tape concertinas . . . . . . . . . . .</t>
  </si>
  <si>
    <t xml:space="preserve">(coil diameter indicated)       </t>
  </si>
  <si>
    <t xml:space="preserve">Diamond mesh . . . . . . . . . . . . . . . . . </t>
  </si>
  <si>
    <t>(mesh size indicated)</t>
  </si>
  <si>
    <t xml:space="preserve">Corner, end, and straining posts, </t>
  </si>
  <si>
    <t>including anchors . . . . . . . . . . . . . . . .</t>
  </si>
  <si>
    <t>(type, size and length indicated)</t>
  </si>
  <si>
    <t>Standards . . . . . . . . . . . . . . . . . . . . .</t>
  </si>
  <si>
    <t>(length and type indicated)</t>
  </si>
  <si>
    <t>Droppers . . . . . . . . . . . . . . . . . . . . . .</t>
  </si>
  <si>
    <t>PA.02</t>
  </si>
  <si>
    <t>New gates:</t>
  </si>
  <si>
    <t>Single leaf</t>
  </si>
  <si>
    <t>(size and type indicated)</t>
  </si>
  <si>
    <t xml:space="preserve">Double leaf </t>
  </si>
  <si>
    <t>PA.03</t>
  </si>
  <si>
    <t xml:space="preserve">The drilling and blasting of holes for </t>
  </si>
  <si>
    <t xml:space="preserve">posts and anchors                  </t>
  </si>
  <si>
    <t>TOTAL PARTICULAR SPECIFICATION PA CARRIED TO SUMMARY</t>
  </si>
  <si>
    <t xml:space="preserve">             PARTICULAR SPECIFICATION PB</t>
  </si>
  <si>
    <t>PB 07</t>
  </si>
  <si>
    <t>MISCELLANEOUS WORK FOR</t>
  </si>
  <si>
    <t>RESERVOIRS</t>
  </si>
  <si>
    <t>PB.01</t>
  </si>
  <si>
    <t>Lightning protection</t>
  </si>
  <si>
    <t>PB.02</t>
  </si>
  <si>
    <t>Sterilization</t>
  </si>
  <si>
    <t>PB.03</t>
  </si>
  <si>
    <t>Testing for watertightness</t>
  </si>
  <si>
    <t>PB.04</t>
  </si>
  <si>
    <t>Crushed stone on roof</t>
  </si>
  <si>
    <t>PB.05</t>
  </si>
  <si>
    <t>Miscellaneous items:</t>
  </si>
  <si>
    <t>Measured by number:</t>
  </si>
  <si>
    <t>(description of item)</t>
  </si>
  <si>
    <t xml:space="preserve">. . . . . . . . . . . . . . . . . . . . . . . . . . . . . . . </t>
  </si>
  <si>
    <t>Measured by linear metre:</t>
  </si>
  <si>
    <t>Measured by area:</t>
  </si>
  <si>
    <t>Measured by volume:</t>
  </si>
  <si>
    <t>Tendered for in a sum:</t>
  </si>
  <si>
    <t>TOTAL PARTICULAR SPECIFICATION PB CARRIED TO SUMMARY</t>
  </si>
  <si>
    <t xml:space="preserve">             PARTICULAR SPECIFICATION PC</t>
  </si>
  <si>
    <t>PC 07</t>
  </si>
  <si>
    <t>NO-FINES CONCRETE</t>
  </si>
  <si>
    <t>PC.01</t>
  </si>
  <si>
    <t>Cast in situ no-fines concrete</t>
  </si>
  <si>
    <t>(state class)</t>
  </si>
  <si>
    <t>TOTAL PARTICULAR SPECIFICATION PC CARRIED TO SUMMARY</t>
  </si>
  <si>
    <t xml:space="preserve">             PARTICULAR SPECIFICATION PD</t>
  </si>
  <si>
    <t>PD 10</t>
  </si>
  <si>
    <t>BUILDING WORK</t>
  </si>
  <si>
    <t>PD.01</t>
  </si>
  <si>
    <t>230 mm thick, outside face : face brick</t>
  </si>
  <si>
    <t>standard/extra/aesthetic, inside face:</t>
  </si>
  <si>
    <t>non-facing plastered/extra, engineering</t>
  </si>
  <si>
    <t>bricks</t>
  </si>
  <si>
    <t>230 mm thick, non-facing plastered/</t>
  </si>
  <si>
    <t>extra, engineering bricks</t>
  </si>
  <si>
    <t>115 mm thick, non-facing plastered/</t>
  </si>
  <si>
    <t>PD.02</t>
  </si>
  <si>
    <t>Plaster work:</t>
  </si>
  <si>
    <t xml:space="preserve">. . . . . mm thick, wood-float finish     </t>
  </si>
  <si>
    <t xml:space="preserve">. . . . . mm thick, steel-float finish    </t>
  </si>
  <si>
    <t>(State thickness)</t>
  </si>
  <si>
    <t>PD.03</t>
  </si>
  <si>
    <t>Floor screeds:</t>
  </si>
  <si>
    <t>(Give description and state thickness)</t>
  </si>
  <si>
    <t>PD.04</t>
  </si>
  <si>
    <t>Doors and windows:</t>
  </si>
  <si>
    <t>Steel door frames:</t>
  </si>
  <si>
    <t xml:space="preserve">. . . . . . . . . . . . . . . . . . . . . . . . ., </t>
  </si>
  <si>
    <t xml:space="preserve">. . . . mm x . . . . mm x . . . . mm </t>
  </si>
  <si>
    <t>(State type and size)</t>
  </si>
  <si>
    <t>1200 PD</t>
  </si>
  <si>
    <t>Steel door with frame:</t>
  </si>
  <si>
    <t xml:space="preserve">Steel window with frame, including </t>
  </si>
  <si>
    <t>glazing and sills:</t>
  </si>
  <si>
    <t>PD.05</t>
  </si>
  <si>
    <t>Structural timber:</t>
  </si>
  <si>
    <t xml:space="preserve">Plates . . . . . mm x . . . . . mm        </t>
  </si>
  <si>
    <t xml:space="preserve">Beams . . . . . mm x . . . . . mm </t>
  </si>
  <si>
    <t xml:space="preserve">Joists . . . . . mm x . . . . . mm         </t>
  </si>
  <si>
    <t xml:space="preserve">Rafters . . . . . mm x . . . . . mm        </t>
  </si>
  <si>
    <t xml:space="preserve">Purlins . . . . . mm x . . . . . mm        </t>
  </si>
  <si>
    <t>(State sizes)</t>
  </si>
  <si>
    <t>Excavate for stormwater inlet and outlet</t>
  </si>
  <si>
    <t xml:space="preserve">structures and for manholes, catchpits </t>
  </si>
  <si>
    <t>and the like in all materials, irrespective</t>
  </si>
  <si>
    <t>of depth and backfill around structures</t>
  </si>
  <si>
    <t>142.25</t>
  </si>
  <si>
    <t xml:space="preserve">Excavate open drains in all materials     </t>
  </si>
  <si>
    <t>142.27</t>
  </si>
  <si>
    <t>Opening up and closing down of</t>
  </si>
  <si>
    <t>142.28</t>
  </si>
  <si>
    <t>from . . . . . . . . . . . . . . . to . . . . . . . .</t>
  </si>
  <si>
    <t>142.29</t>
  </si>
  <si>
    <t>TRENCHES FOR DUCTS</t>
  </si>
  <si>
    <t>142.31</t>
  </si>
  <si>
    <t>Trenches of width less than 600 mm for</t>
  </si>
  <si>
    <t>depths:</t>
  </si>
  <si>
    <t xml:space="preserve">Trenches of width more than 600 mm </t>
  </si>
  <si>
    <t>for depths:</t>
  </si>
  <si>
    <t>142.32</t>
  </si>
  <si>
    <t>Extra over item 142.31 above for:</t>
  </si>
  <si>
    <t>142.33</t>
  </si>
  <si>
    <t>142.34</t>
  </si>
  <si>
    <t xml:space="preserve">on Site </t>
  </si>
  <si>
    <t>142.35</t>
  </si>
  <si>
    <t xml:space="preserve">from . . . . . . . . . . . . . . . . to . . . . . . . </t>
  </si>
  <si>
    <t>142.36</t>
  </si>
  <si>
    <t>Asphalt of thickness . . . . . mm in</t>
  </si>
  <si>
    <t>TRENCHES FOR CULVERTS</t>
  </si>
  <si>
    <t>142.41</t>
  </si>
  <si>
    <t>Trenches for depths:</t>
  </si>
  <si>
    <t xml:space="preserve">. . . . . . . . . . . . . . . . . . . . . . . . . . . . . . </t>
  </si>
  <si>
    <t>142.42</t>
  </si>
  <si>
    <t>Extra over item 142.41 above for:</t>
  </si>
  <si>
    <t>142.43</t>
  </si>
  <si>
    <t>142.44</t>
  </si>
  <si>
    <t>142.45</t>
  </si>
  <si>
    <t>142.47</t>
  </si>
  <si>
    <t>142.48</t>
  </si>
  <si>
    <t>from . . . . . . . . . . . . . . . . . to . . . . . .</t>
  </si>
  <si>
    <t>142.49</t>
  </si>
  <si>
    <t>TRENCHES FOR SUBSURFACE DRAINS</t>
  </si>
  <si>
    <t>142.51</t>
  </si>
  <si>
    <t>142.52</t>
  </si>
  <si>
    <t>Extra over item 142.51 above for:</t>
  </si>
  <si>
    <t>142.53</t>
  </si>
  <si>
    <t>142.54</t>
  </si>
  <si>
    <t>142.55</t>
  </si>
  <si>
    <t>from . . . . . . . . . . . . . . . . to . . . . . . .</t>
  </si>
  <si>
    <t>142.56</t>
  </si>
  <si>
    <t>142.57</t>
  </si>
  <si>
    <t xml:space="preserve">Accommodation of traffic </t>
  </si>
  <si>
    <t>142.58</t>
  </si>
  <si>
    <t>Removal of existing pipes:</t>
  </si>
  <si>
    <t>8.3.8</t>
  </si>
  <si>
    <t xml:space="preserve">Excavate by machine to 300 mm above </t>
  </si>
  <si>
    <t>pipes of:</t>
  </si>
  <si>
    <t xml:space="preserve"> . . . . . mm dia         </t>
  </si>
  <si>
    <t xml:space="preserve">. . . . . mm dia         </t>
  </si>
  <si>
    <t>Excavate by hand to expose pipes of:</t>
  </si>
  <si>
    <t>Remove pipes from trench:</t>
  </si>
  <si>
    <t>Stack pipes suitable for re-use on Site:</t>
  </si>
  <si>
    <t xml:space="preserve">Remove pipes suitable for re-use to </t>
  </si>
  <si>
    <t>Employer's stores:</t>
  </si>
  <si>
    <t xml:space="preserve">Remove pipes unsuitable for re-use </t>
  </si>
  <si>
    <t>from the Site:</t>
  </si>
  <si>
    <t xml:space="preserve">. . . . . mm dia  </t>
  </si>
  <si>
    <t>142.59</t>
  </si>
  <si>
    <t>Moving of existing services by:</t>
  </si>
  <si>
    <t xml:space="preserve">The Town Council   </t>
  </si>
  <si>
    <t xml:space="preserve">Telkom SA Limited  </t>
  </si>
  <si>
    <t>142.60</t>
  </si>
  <si>
    <t>Provision of temporary bridges for</t>
  </si>
  <si>
    <t>maintaining access to properties:</t>
  </si>
  <si>
    <t xml:space="preserve">Temporary pedestrian bridges     </t>
  </si>
  <si>
    <t xml:space="preserve">Temporary vehicular bridges      </t>
  </si>
  <si>
    <t>142.61</t>
  </si>
  <si>
    <t xml:space="preserve">Moving of temporary bridges to and </t>
  </si>
  <si>
    <t>their re-erection in new positions:</t>
  </si>
  <si>
    <t>TOTAL SECTION 1200 DB CARRIED TO SUMMARY</t>
  </si>
  <si>
    <t xml:space="preserve">                  SECTION 1200 DK</t>
  </si>
  <si>
    <t>146.00</t>
  </si>
  <si>
    <t>GABIONS AND PITCHING</t>
  </si>
  <si>
    <t>1200 DK</t>
  </si>
  <si>
    <t>146.01</t>
  </si>
  <si>
    <t xml:space="preserve">Surface preparation for bedding of </t>
  </si>
  <si>
    <t>gabions:</t>
  </si>
  <si>
    <t xml:space="preserve">Cavities filled with approved excavated </t>
  </si>
  <si>
    <t>PI 09</t>
  </si>
  <si>
    <t>DRY-WELL PUMPING EQUIPMENT</t>
  </si>
  <si>
    <t>PI.01</t>
  </si>
  <si>
    <t xml:space="preserve">Supply and delivery of dry-well </t>
  </si>
  <si>
    <t>pumping equipment:</t>
  </si>
  <si>
    <t>The pump unit</t>
  </si>
  <si>
    <t>The required prime mover</t>
  </si>
  <si>
    <t>Power transmission coupling</t>
  </si>
  <si>
    <t>All safety guards</t>
  </si>
  <si>
    <t>Pressure ports and all required</t>
  </si>
  <si>
    <t>bleeding screws and priming valves</t>
  </si>
  <si>
    <t>Suction and delivery side pressure</t>
  </si>
  <si>
    <t>gauges, if specified</t>
  </si>
  <si>
    <t>Pressure relief valves, where required</t>
  </si>
  <si>
    <t>(h)</t>
  </si>
  <si>
    <t>Base frame, onto which the pump</t>
  </si>
  <si>
    <t>and prime mover shall be mounted</t>
  </si>
  <si>
    <t>All required fasteners holding down</t>
  </si>
  <si>
    <t>bolts and auxiliary materials to render</t>
  </si>
  <si>
    <t>a complete and operational pump unit</t>
  </si>
  <si>
    <t>(j)</t>
  </si>
  <si>
    <t>Drainage pipework</t>
  </si>
  <si>
    <t>(k)</t>
  </si>
  <si>
    <t>Suction strainer</t>
  </si>
  <si>
    <t>PI.02</t>
  </si>
  <si>
    <t xml:space="preserve">Installation of dry-well pumping </t>
  </si>
  <si>
    <t>equipment:</t>
  </si>
  <si>
    <t>1200 PI</t>
  </si>
  <si>
    <t>PI.03</t>
  </si>
  <si>
    <t>Testing and commissioning of dry-well</t>
  </si>
  <si>
    <t>TOTAL PARTICULAR SPECIFICATION PI CARRIED TO SUMMARY</t>
  </si>
  <si>
    <t xml:space="preserve">             PARTICULAR SPECIFICATION PJ</t>
  </si>
  <si>
    <t>PJ 03</t>
  </si>
  <si>
    <t>SUBMERSIBLE PUMPING EQUIPMENT</t>
  </si>
  <si>
    <t>PJ.01</t>
  </si>
  <si>
    <t>borehole pumps:</t>
  </si>
  <si>
    <t>(Give pump description)</t>
  </si>
  <si>
    <t>PJ.02</t>
  </si>
  <si>
    <t>Installation of submersible borehole</t>
  </si>
  <si>
    <t>pumps:</t>
  </si>
  <si>
    <t>PJ.03</t>
  </si>
  <si>
    <t>Supply, deliver and install rising pipe</t>
  </si>
  <si>
    <t>…………………………………………………..</t>
  </si>
  <si>
    <t>(Indicate dia and pressure class)</t>
  </si>
  <si>
    <t>PJ.04</t>
  </si>
  <si>
    <t>Remove existing equipment from</t>
  </si>
  <si>
    <t>borehole and store on Site as directed</t>
  </si>
  <si>
    <t>by the Engineer:</t>
  </si>
  <si>
    <t>TOTAL PARTICULAR SPECIFICATION PJ CARRIED TO SUMMARY</t>
  </si>
  <si>
    <t xml:space="preserve">             PARTICULAR SPECIFICATION PK</t>
  </si>
  <si>
    <t>PK 14</t>
  </si>
  <si>
    <t>DIESEL ENGINES</t>
  </si>
  <si>
    <t>PK.01</t>
  </si>
  <si>
    <t>Supply and deliver a diesel engine</t>
  </si>
  <si>
    <t>PK.02</t>
  </si>
  <si>
    <t>Install a diesel engine</t>
  </si>
  <si>
    <t>PK.03</t>
  </si>
  <si>
    <t>Testing and commissioning of a diesel</t>
  </si>
  <si>
    <t>engine</t>
  </si>
  <si>
    <t>TOTAL PARTICULAR SPECIFICATION PK CARRIED TO SUMMARY</t>
  </si>
  <si>
    <t xml:space="preserve">             PARTICULAR SPECIFICATION PL</t>
  </si>
  <si>
    <t>PL 06</t>
  </si>
  <si>
    <t>MANUALLY OPERATED CHAIN HOISTS</t>
  </si>
  <si>
    <t>PL.01</t>
  </si>
  <si>
    <t>Supply and deliver of chain hoists</t>
  </si>
  <si>
    <t>PL.02</t>
  </si>
  <si>
    <t>Install, testing and commissioning of</t>
  </si>
  <si>
    <t>chain hoists</t>
  </si>
  <si>
    <t>TOTAL PARTICULAR SPECIFICATION PL CARRIED TO SUMMARY</t>
  </si>
  <si>
    <t xml:space="preserve">             PARTICULAR SPECIFICATION PM</t>
  </si>
  <si>
    <t>PM 04</t>
  </si>
  <si>
    <t>OPERATION AND MAINTENANCE</t>
  </si>
  <si>
    <t>MANUALS</t>
  </si>
  <si>
    <t>PM.01</t>
  </si>
  <si>
    <t>Compile and supply of Operation and</t>
  </si>
  <si>
    <t>Maintenance Manuals</t>
  </si>
  <si>
    <t>lump</t>
  </si>
  <si>
    <t>TOTAL PARTICULAR SPECIFICATION PM CARRIED TO SUMMARY</t>
  </si>
  <si>
    <t xml:space="preserve">             PARTICULAR SPECIFICATION PN</t>
  </si>
  <si>
    <t>PN 03</t>
  </si>
  <si>
    <t>MEASURING INSTRUMENTS</t>
  </si>
  <si>
    <t>PN.01</t>
  </si>
  <si>
    <t>Supply and delivery of flow meters:</t>
  </si>
  <si>
    <t>Propeller, ………………………………..</t>
  </si>
  <si>
    <t>…………………………………………….</t>
  </si>
  <si>
    <t>(Indicate diameter)</t>
  </si>
  <si>
    <t>PN.02</t>
  </si>
  <si>
    <t>Install flow meters:</t>
  </si>
  <si>
    <t>PN.03</t>
  </si>
  <si>
    <t>Commission flow meters:</t>
  </si>
  <si>
    <t>PN.04</t>
  </si>
  <si>
    <t>Supply and installation of strainer</t>
  </si>
  <si>
    <t>for protecting the flow meter:</t>
  </si>
  <si>
    <t>(State diameter and type)</t>
  </si>
  <si>
    <t xml:space="preserve">Boulder excavation, class A      </t>
  </si>
  <si>
    <t xml:space="preserve">Boulder excavation, class B      </t>
  </si>
  <si>
    <t xml:space="preserve">Soft excavation          </t>
  </si>
  <si>
    <t>Hard excavation</t>
  </si>
  <si>
    <t>8.3.12</t>
  </si>
  <si>
    <t>8.3.13</t>
  </si>
  <si>
    <t>Borrow pits:</t>
  </si>
  <si>
    <t>8.3.15</t>
  </si>
  <si>
    <t xml:space="preserve">Designated borrow pits   </t>
  </si>
  <si>
    <t xml:space="preserve">             PARTICULAR SPECIFICATION PU</t>
  </si>
  <si>
    <t xml:space="preserve"> QUAN- </t>
  </si>
  <si>
    <t xml:space="preserve"> RATE </t>
  </si>
  <si>
    <t xml:space="preserve"> TITY </t>
  </si>
  <si>
    <t>PU 03</t>
  </si>
  <si>
    <t>CATHODIC PROTECTION</t>
  </si>
  <si>
    <t>PU.01</t>
  </si>
  <si>
    <t>Stainless steel test posts</t>
  </si>
  <si>
    <t>PU.02</t>
  </si>
  <si>
    <t>Test points on:</t>
  </si>
  <si>
    <t>Test posts</t>
  </si>
  <si>
    <t>Valve or insulation chambers</t>
  </si>
  <si>
    <t>PU.03</t>
  </si>
  <si>
    <t>Bonding blocks with bridging pieces</t>
  </si>
  <si>
    <t>at cross bonds</t>
  </si>
  <si>
    <t>PU.04</t>
  </si>
  <si>
    <t>Bonding cables</t>
  </si>
  <si>
    <t>PU.05</t>
  </si>
  <si>
    <t>Cadwelds to bonding cables</t>
  </si>
  <si>
    <t>PU.06</t>
  </si>
  <si>
    <t>Concrete penetration joint with denso</t>
  </si>
  <si>
    <t xml:space="preserve">sealing system to pipes with the </t>
  </si>
  <si>
    <t>following nominal bores as shown on</t>
  </si>
  <si>
    <t>Drawing No . . . . . . . . .:</t>
  </si>
  <si>
    <t>. . . . . . . mm dia</t>
  </si>
  <si>
    <t>*</t>
  </si>
  <si>
    <t>(State dia and Dwg No)</t>
  </si>
  <si>
    <t>PU.07</t>
  </si>
  <si>
    <t>Insulation flange joint with insulating</t>
  </si>
  <si>
    <t xml:space="preserve">gasket to pipes with the following </t>
  </si>
  <si>
    <t>nominal bores as shown on Drawing</t>
  </si>
  <si>
    <t>No . . . . . . . . .:</t>
  </si>
  <si>
    <t>1200 PU</t>
  </si>
  <si>
    <t>PU.08</t>
  </si>
  <si>
    <t>Soil current investigations:</t>
  </si>
  <si>
    <t xml:space="preserve">Carried out by a Nominated </t>
  </si>
  <si>
    <t>Subcontractor</t>
  </si>
  <si>
    <t>Add the Contractor's charges on the</t>
  </si>
  <si>
    <t>Provisional Sum</t>
  </si>
  <si>
    <t>PU.09</t>
  </si>
  <si>
    <t>Provision for induced current including</t>
  </si>
  <si>
    <t>groundbeds, transformers and cables:</t>
  </si>
  <si>
    <t>Carried out by a Nominated</t>
  </si>
  <si>
    <t>TOTAL PARTICULAR SPECIFICATION PU CARRIED TO SUMMARY</t>
  </si>
  <si>
    <t>TOTAL PARTICULAR SPECIFICATION PT CARRIED TO SUMMARY</t>
  </si>
  <si>
    <t>210.00</t>
  </si>
  <si>
    <t>TOTAL SECTION 1200 DM CARRIED TO SUMMARY</t>
  </si>
  <si>
    <t xml:space="preserve">                  SECTION 1200 DN</t>
  </si>
  <si>
    <t>148.00</t>
  </si>
  <si>
    <t>EARTHWORKS (RAILWAY SIDINGS)</t>
  </si>
  <si>
    <t>1200 DN</t>
  </si>
  <si>
    <t xml:space="preserve">Drilling, redrilling, installing tremie </t>
  </si>
  <si>
    <t>pipe and casing:</t>
  </si>
  <si>
    <t xml:space="preserve">Drill 150 mm dia holes through any </t>
  </si>
  <si>
    <t>Redrilling inside grouting hole, casing</t>
  </si>
  <si>
    <t>or tremie pipe</t>
  </si>
  <si>
    <t>Installing and removing of temporary</t>
  </si>
  <si>
    <t>casing</t>
  </si>
  <si>
    <t>Installing and removing of tremie pipe</t>
  </si>
  <si>
    <t>for grouting</t>
  </si>
  <si>
    <t>PT.04</t>
  </si>
  <si>
    <t>Unrecoverable casing and tremie pipe</t>
  </si>
  <si>
    <t>left in hole:</t>
  </si>
  <si>
    <t>Unrecoverable casing left in hole</t>
  </si>
  <si>
    <t>Unrecoverable tremie pipe left in hole</t>
  </si>
  <si>
    <t>PT.05</t>
  </si>
  <si>
    <t xml:space="preserve">Connecting grouting equipment to </t>
  </si>
  <si>
    <t>tremie pipe:</t>
  </si>
  <si>
    <t>Hook up</t>
  </si>
  <si>
    <t>PT.06</t>
  </si>
  <si>
    <t>Grouting of holes:</t>
  </si>
  <si>
    <t>Grout consistency 25 mm - 100 mm</t>
  </si>
  <si>
    <t>measured on "Colcrete Flowmeter"</t>
  </si>
  <si>
    <t>1200 PT</t>
  </si>
  <si>
    <t>PT.07</t>
  </si>
  <si>
    <t>Grouting materials:</t>
  </si>
  <si>
    <t>Ordinary Portland Cement</t>
  </si>
  <si>
    <t>Pulverised Fuel Ash (PFA)</t>
  </si>
  <si>
    <t>Mine slimes</t>
  </si>
  <si>
    <t>River sand</t>
  </si>
  <si>
    <t>Plaster sand</t>
  </si>
  <si>
    <t>Calcium chloride</t>
  </si>
  <si>
    <t>Bentonite</t>
  </si>
  <si>
    <t>Polymer additive</t>
  </si>
  <si>
    <t>PT.08</t>
  </si>
  <si>
    <t>Testing of grout:</t>
  </si>
  <si>
    <t>Consistency:</t>
  </si>
  <si>
    <t>Cube moulds</t>
  </si>
  <si>
    <t>Slump testing equipment</t>
  </si>
  <si>
    <t>Flow meter</t>
  </si>
  <si>
    <t xml:space="preserve">Commissioning (Turn-key projects) </t>
  </si>
  <si>
    <t>180.12</t>
  </si>
  <si>
    <t>Additional items</t>
  </si>
  <si>
    <t>as re-</t>
  </si>
  <si>
    <t>quired</t>
  </si>
  <si>
    <t>TOTAL SECTION 1200 H CARRIED TO SUMMARY</t>
  </si>
  <si>
    <t xml:space="preserve">                 SECTION 1200 HA</t>
  </si>
  <si>
    <t>181.00</t>
  </si>
  <si>
    <t xml:space="preserve">STRUCTURAL STEELWORK (SUNDRY </t>
  </si>
  <si>
    <t>1200 HA</t>
  </si>
  <si>
    <t>ITEMS)</t>
  </si>
  <si>
    <t>181.01</t>
  </si>
  <si>
    <t>181.02</t>
  </si>
  <si>
    <t>As shown on Dwg No . . . . . . . . . . .</t>
  </si>
  <si>
    <t>(state type)</t>
  </si>
  <si>
    <t xml:space="preserve"> Bends, end closures and </t>
  </si>
  <si>
    <t xml:space="preserve">each stanchion             </t>
  </si>
  <si>
    <t>181.03</t>
  </si>
  <si>
    <t xml:space="preserve">(Dwg No or type and length stated)         </t>
  </si>
  <si>
    <t>181.04</t>
  </si>
  <si>
    <t xml:space="preserve">frames: </t>
  </si>
  <si>
    <t xml:space="preserve">As shown on Dwg No . . . . . . . .   </t>
  </si>
  <si>
    <t xml:space="preserve">Open grid floors   </t>
  </si>
  <si>
    <t>181.05</t>
  </si>
  <si>
    <t>Erection or installation only:</t>
  </si>
  <si>
    <t xml:space="preserve">Structures, general       </t>
  </si>
  <si>
    <t xml:space="preserve">Handrails                 </t>
  </si>
  <si>
    <t xml:space="preserve">Ladders                   </t>
  </si>
  <si>
    <t xml:space="preserve">Open grid floors          </t>
  </si>
  <si>
    <t xml:space="preserve">Floorplate floors         </t>
  </si>
  <si>
    <t>181.06</t>
  </si>
  <si>
    <t>Corrosion protection:</t>
  </si>
  <si>
    <t>TOTAL SECTION 1200 HA CARRIED TO SUMMARY</t>
  </si>
  <si>
    <t xml:space="preserve">                 SECTION 1200 HC</t>
  </si>
  <si>
    <t>183.00</t>
  </si>
  <si>
    <t>CORROSION PROTECTION OF</t>
  </si>
  <si>
    <t>1200 HC</t>
  </si>
  <si>
    <t>183.01</t>
  </si>
  <si>
    <t xml:space="preserve">Surface dressing and repairs at place  </t>
  </si>
  <si>
    <t xml:space="preserve">of fabrication                   </t>
  </si>
  <si>
    <t>183.02</t>
  </si>
  <si>
    <t xml:space="preserve">Transport                 </t>
  </si>
  <si>
    <t>183.03</t>
  </si>
  <si>
    <t xml:space="preserve">Surface preparation and coating </t>
  </si>
  <si>
    <t>application:</t>
  </si>
  <si>
    <t xml:space="preserve">In the shop               </t>
  </si>
  <si>
    <t xml:space="preserve">On Site </t>
  </si>
  <si>
    <t xml:space="preserve">8.2.4  </t>
  </si>
  <si>
    <t xml:space="preserve">183.04 </t>
  </si>
  <si>
    <t xml:space="preserve">Establishment on Site for corrosion </t>
  </si>
  <si>
    <t>protection</t>
  </si>
  <si>
    <t>TOTAL SECTION 1200 HC CARRIED TO SUMMARY</t>
  </si>
  <si>
    <t>SECTION 1200 L</t>
  </si>
  <si>
    <t>MEDIUM-PRESSURE PIPELINES</t>
  </si>
  <si>
    <t>1200 L</t>
  </si>
  <si>
    <t>210.01</t>
  </si>
  <si>
    <t xml:space="preserve">Supply, lay and bed on class A </t>
  </si>
  <si>
    <t>bedding, complete with couplings:</t>
  </si>
  <si>
    <t>FC class C COD pipes:</t>
  </si>
  <si>
    <t>FC class D COD pipes:</t>
  </si>
  <si>
    <t>FC class 18 CID pipes:</t>
  </si>
  <si>
    <t>FC class 24 CID pipes:</t>
  </si>
  <si>
    <t>HDPE type 4 class 10 pipes:</t>
  </si>
  <si>
    <t>uPVC class 12 pipes:</t>
  </si>
  <si>
    <t>Grade . . . . . steel, t = 10 mm:</t>
  </si>
  <si>
    <t>Grade . . . . . steel, t = 8 mm:</t>
  </si>
  <si>
    <t>Grade . . . . . steel, t = 6 mm:</t>
  </si>
  <si>
    <t>Grade . . . . . steel, t = 4,5 mm:</t>
  </si>
  <si>
    <t xml:space="preserve">Screwed and socketed galvanized </t>
  </si>
  <si>
    <t>mild steel:</t>
  </si>
  <si>
    <t>210.02</t>
  </si>
  <si>
    <t xml:space="preserve">Supply, lay and bed on class B </t>
  </si>
  <si>
    <t>210.03</t>
  </si>
  <si>
    <t xml:space="preserve">Supply, lay and bed on class C </t>
  </si>
  <si>
    <t>210.04</t>
  </si>
  <si>
    <t xml:space="preserve">Supply, lay and bed on class D </t>
  </si>
  <si>
    <t>210.11</t>
  </si>
  <si>
    <t xml:space="preserve">Extra over items 210.01 to 210.04 for the </t>
  </si>
  <si>
    <t xml:space="preserve">supplying, laying, and bedding of uPVC </t>
  </si>
  <si>
    <t>specials complete with couplings:</t>
  </si>
  <si>
    <t>45° bends:</t>
  </si>
  <si>
    <t>90° bends:</t>
  </si>
  <si>
    <t>45° elbows:</t>
  </si>
  <si>
    <t>90° elbows:</t>
  </si>
  <si>
    <t>Tees:</t>
  </si>
  <si>
    <t xml:space="preserve"> . . . . . mm dia x . . . . . mm dia </t>
  </si>
  <si>
    <t>Reducing tees:</t>
  </si>
  <si>
    <t>Reducers:</t>
  </si>
  <si>
    <t>Flanged adaptors:</t>
  </si>
  <si>
    <t>End caps:</t>
  </si>
  <si>
    <t xml:space="preserve"> . . . . . mm dia </t>
  </si>
  <si>
    <t>210.12</t>
  </si>
  <si>
    <t xml:space="preserve">Extra over items 210.01 to 210.04 for </t>
  </si>
  <si>
    <t xml:space="preserve">supplying, laying and bedding of HDPE </t>
  </si>
  <si>
    <t>210.13</t>
  </si>
  <si>
    <t xml:space="preserve">supplying, laying and bedding of FC </t>
  </si>
  <si>
    <t>COD specials complete with couplings:</t>
  </si>
  <si>
    <t>11,25° bends:</t>
  </si>
  <si>
    <t>22,5° bends:</t>
  </si>
  <si>
    <t>210.14</t>
  </si>
  <si>
    <t>Extra over items 210.01 to 210.04 for the</t>
  </si>
  <si>
    <t xml:space="preserve">supplying, laying and bedding of CI </t>
  </si>
  <si>
    <t xml:space="preserve">bends for COD pipes complete with </t>
  </si>
  <si>
    <t>couplings:</t>
  </si>
  <si>
    <t>. . . . . . mm dia</t>
  </si>
  <si>
    <t>210.15</t>
  </si>
  <si>
    <t xml:space="preserve">tees for COD pipes complete with </t>
  </si>
  <si>
    <t>Plain ended tees:</t>
  </si>
  <si>
    <t>Hydrant tees:</t>
  </si>
  <si>
    <t>Scour tees:</t>
  </si>
  <si>
    <t>Flanged branch tees:</t>
  </si>
  <si>
    <t>210.16</t>
  </si>
  <si>
    <t xml:space="preserve">flanged adaptor for COD pipes </t>
  </si>
  <si>
    <t>complete with couplings:</t>
  </si>
  <si>
    <t>210.17</t>
  </si>
  <si>
    <t xml:space="preserve">reducers for COD pipes complete with </t>
  </si>
  <si>
    <t>With socket ends:</t>
  </si>
  <si>
    <t>With spigot and socket ends:</t>
  </si>
  <si>
    <t>210.18</t>
  </si>
  <si>
    <t xml:space="preserve">supplying, laying and bedding CI short </t>
  </si>
  <si>
    <t xml:space="preserve">collar detachable joints for COD pipes </t>
  </si>
  <si>
    <t>210.19</t>
  </si>
  <si>
    <t xml:space="preserve">end caps for COD pipes complete with </t>
  </si>
  <si>
    <t>210.20</t>
  </si>
  <si>
    <t xml:space="preserve">supplying, laying and bedding of other </t>
  </si>
  <si>
    <t xml:space="preserve">CI specials for COD pipes complete </t>
  </si>
  <si>
    <t>with couplings:</t>
  </si>
  <si>
    <t>210.21</t>
  </si>
  <si>
    <t>Extra over items 210.01 to 210.04 for</t>
  </si>
  <si>
    <t xml:space="preserve">class 18 bends for CID pipes complete </t>
  </si>
  <si>
    <t>210.22</t>
  </si>
  <si>
    <t xml:space="preserve">class 24 bends for CID pipes complete </t>
  </si>
  <si>
    <t>210.23</t>
  </si>
  <si>
    <t xml:space="preserve">supplying, laying and bedding CI tees </t>
  </si>
  <si>
    <t>for CID pipes complete with couplings:</t>
  </si>
  <si>
    <t xml:space="preserve">. . . . . mm dia x . . . . . mm dia       </t>
  </si>
  <si>
    <t>210.24</t>
  </si>
  <si>
    <t xml:space="preserve">reducers for CID pipes complete with </t>
  </si>
  <si>
    <t>210.25</t>
  </si>
  <si>
    <t xml:space="preserve">collar detachable joints for CID pipes </t>
  </si>
  <si>
    <t>210.26</t>
  </si>
  <si>
    <t xml:space="preserve">supplying, laying and bedding CI end </t>
  </si>
  <si>
    <t xml:space="preserve">caps for CID pipes complete with </t>
  </si>
  <si>
    <t>210.27</t>
  </si>
  <si>
    <t xml:space="preserve">lying, laying and bedding other CI </t>
  </si>
  <si>
    <t xml:space="preserve">specials for CID pipes complete with </t>
  </si>
  <si>
    <t>210.28</t>
  </si>
  <si>
    <t xml:space="preserve">supplying, laying and bedding steel </t>
  </si>
  <si>
    <t>reducers complete with couplings:</t>
  </si>
  <si>
    <t>Plain reducers:</t>
  </si>
  <si>
    <t>Grade . . . . . steel, . . . . . mm dia</t>
  </si>
  <si>
    <t>With spigot ends:</t>
  </si>
  <si>
    <t>Offset reducers:</t>
  </si>
  <si>
    <t>210.29</t>
  </si>
  <si>
    <t>tees complete with couplings:</t>
  </si>
  <si>
    <t>Plain ended tees, grade . . . . . steel:</t>
  </si>
  <si>
    <t xml:space="preserve">. . . . . mm dia x . . . . . mm dia </t>
  </si>
  <si>
    <t>Tees with spigot ends, grade …. steel:</t>
  </si>
  <si>
    <t>Galvanized steel tee pieces:</t>
  </si>
  <si>
    <t>Special tees, grade . . . . . steel:</t>
  </si>
  <si>
    <t>210.30</t>
  </si>
  <si>
    <t>bends complete with couplings:</t>
  </si>
  <si>
    <t>Grade . . . . . steel bends:</t>
  </si>
  <si>
    <t>Galvanized steel bends:</t>
  </si>
  <si>
    <t>210.32</t>
  </si>
  <si>
    <t xml:space="preserve">supplying, laying and bedding lateral </t>
  </si>
  <si>
    <t>pieces complete with couplings:</t>
  </si>
  <si>
    <t xml:space="preserve">Grade . . . . . steel lateral pieces: </t>
  </si>
  <si>
    <t>(state angle and type)</t>
  </si>
  <si>
    <t>210.33</t>
  </si>
  <si>
    <t xml:space="preserve">supplying, laying and bedding blank </t>
  </si>
  <si>
    <t>ends complete with couplings:</t>
  </si>
  <si>
    <t xml:space="preserve">Grade . . . . . temporary steel blank </t>
  </si>
  <si>
    <t>ends for:</t>
  </si>
  <si>
    <t>Steel end caps for CID pipes:</t>
  </si>
  <si>
    <t xml:space="preserve">Steel blank flanges drilled to SABS </t>
  </si>
  <si>
    <t>1123 tables 15 or 16:</t>
  </si>
  <si>
    <t>210.34</t>
  </si>
  <si>
    <t>SCHEDULED REINFORCEMENT ITEMS</t>
  </si>
  <si>
    <t>Mild steel bars in the following:</t>
  </si>
  <si>
    <t>SCHEDULED CONCRETE ITEMS</t>
  </si>
  <si>
    <t>8.4.2</t>
  </si>
  <si>
    <t>8.4.3</t>
  </si>
  <si>
    <t>Strength concrete:</t>
  </si>
  <si>
    <t>Class 20 MPa/ . . . . . mm concrete in:</t>
  </si>
  <si>
    <t>8.4.4</t>
  </si>
  <si>
    <t>8.4.5</t>
  </si>
  <si>
    <t>8.4.6</t>
  </si>
  <si>
    <t>Joints:</t>
  </si>
  <si>
    <t>Medium pitching</t>
  </si>
  <si>
    <t xml:space="preserve">Medium pitching </t>
  </si>
  <si>
    <t xml:space="preserve">                 SECTION 1200 MFL</t>
  </si>
  <si>
    <t>1200 MFL</t>
  </si>
  <si>
    <t>Construct base with material from</t>
  </si>
  <si>
    <t>commercial sources:</t>
  </si>
  <si>
    <t>Crushed stone, ........ mm maximum</t>
  </si>
  <si>
    <t>size</t>
  </si>
  <si>
    <t>Natural gravel</t>
  </si>
  <si>
    <t xml:space="preserve">Waterbound macadam </t>
  </si>
  <si>
    <t>Excavate from designated excavations,</t>
  </si>
  <si>
    <t>select and stockpile for base</t>
  </si>
  <si>
    <t>Construct base with material from the</t>
  </si>
  <si>
    <t xml:space="preserve">stockpile and compact to relative </t>
  </si>
  <si>
    <t>maximum size</t>
  </si>
  <si>
    <t>Crushed stone, ........ mm</t>
  </si>
  <si>
    <t>compaction as specified in 5.4.3:</t>
  </si>
  <si>
    <t xml:space="preserve">Extra over items 224.02 and 224.03, as </t>
  </si>
  <si>
    <t>Slaked road lime</t>
  </si>
  <si>
    <t>Portland blastfurnace cement</t>
  </si>
  <si>
    <t>Milled granulated blastfurnace slag</t>
  </si>
  <si>
    <t>Granulated unslaked lime</t>
  </si>
  <si>
    <t>Fly ash</t>
  </si>
  <si>
    <t>Bitumen emulsion, . . . .% nett bitumen</t>
  </si>
  <si>
    <t>Extra over items 224.02 and 224.03, as</t>
  </si>
  <si>
    <t>applicable, for processing base material</t>
  </si>
  <si>
    <t>by the following processes, as relevant:</t>
  </si>
  <si>
    <t>Screening</t>
  </si>
  <si>
    <t>Single stage crushing</t>
  </si>
  <si>
    <t>Two-stage crushing and screening</t>
  </si>
  <si>
    <t>Heavy grid rolling</t>
  </si>
  <si>
    <t>Screening plant/crusher plant:</t>
  </si>
  <si>
    <t>Provide, erect and commission on</t>
  </si>
  <si>
    <t>Screening plant</t>
  </si>
  <si>
    <t>Single stage crusher</t>
  </si>
  <si>
    <t>Two-stage crusher and screening</t>
  </si>
  <si>
    <t>plant</t>
  </si>
  <si>
    <t>Site:</t>
  </si>
  <si>
    <t>Dismantle, remove from Stie and clean</t>
  </si>
  <si>
    <t xml:space="preserve">Move on Site from one location to </t>
  </si>
  <si>
    <t>another and clean up Site:</t>
  </si>
  <si>
    <t>up Site:</t>
  </si>
  <si>
    <t>macadam:</t>
  </si>
  <si>
    <t>Other fine material</t>
  </si>
  <si>
    <t>Slaked lime</t>
  </si>
  <si>
    <t>Cement</t>
  </si>
  <si>
    <t>TOTAL SECTION 1200 MFL CARRIED TO SUMMARY</t>
  </si>
  <si>
    <t xml:space="preserve"> Depth 0,5 m up to 1,0 m  </t>
  </si>
  <si>
    <t xml:space="preserve">Depth 1,0 m up to 1,5 m </t>
  </si>
  <si>
    <t xml:space="preserve">With SABS 558 type 2A cover and </t>
  </si>
  <si>
    <t>frame:</t>
  </si>
  <si>
    <t xml:space="preserve">With SABS 558 type 4 cover and </t>
  </si>
  <si>
    <t>frame for:</t>
  </si>
  <si>
    <t>213.07</t>
  </si>
  <si>
    <t>Brick manholes:</t>
  </si>
  <si>
    <t xml:space="preserve">With concrete cover and frame for </t>
  </si>
  <si>
    <t>pipes up to 600 mm dia:</t>
  </si>
  <si>
    <t xml:space="preserve">With type 2A cover and frame for </t>
  </si>
  <si>
    <t>frame for pipes up to 600 mm dia:</t>
  </si>
  <si>
    <t>213.08</t>
  </si>
  <si>
    <t xml:space="preserve">Large brickwork manholes for pipes </t>
  </si>
  <si>
    <t xml:space="preserve">over 600 mm dia, with . . . . . . . . cover </t>
  </si>
  <si>
    <t>and frame as shown on Dwg No . . . . . .:</t>
  </si>
  <si>
    <t>213.09</t>
  </si>
  <si>
    <t xml:space="preserve">Extra over items 213.06 and 213.07 for </t>
  </si>
  <si>
    <t>ramps and backdrops (Dwg No . . . . . .):</t>
  </si>
  <si>
    <t>(dia x depth)</t>
  </si>
  <si>
    <t>. . . . . . . . . . . . . . . . . . . . . . . . . . . . . .</t>
  </si>
  <si>
    <t>Vitrified clay:</t>
  </si>
  <si>
    <t>213.10</t>
  </si>
  <si>
    <t xml:space="preserve">Inspection chambers as shown on Dwg </t>
  </si>
  <si>
    <t>No . . . . . . .:</t>
  </si>
  <si>
    <t>213.11</t>
  </si>
  <si>
    <t xml:space="preserve">Cleaning eyes as shown on Dwg </t>
  </si>
  <si>
    <t>No . . . . .:</t>
  </si>
  <si>
    <t>213.12</t>
  </si>
  <si>
    <t xml:space="preserve">(Other chambers etc) . . . . . . . . . . . . . . . </t>
  </si>
  <si>
    <t>213.13</t>
  </si>
  <si>
    <t>Erf connections:</t>
  </si>
  <si>
    <t>FC pipes as shown on Dwg No . . . . .:</t>
  </si>
  <si>
    <t>Vitrified clay as shown on Dwg No . . . .</t>
  </si>
  <si>
    <t>(length and size stated)</t>
  </si>
  <si>
    <t>213.14</t>
  </si>
  <si>
    <t>(class x pipe dia)</t>
  </si>
  <si>
    <t>213.15</t>
  </si>
  <si>
    <t>Anchor blocks:</t>
  </si>
  <si>
    <t xml:space="preserve">As shown on Dwg No . . . . . . . .       </t>
  </si>
  <si>
    <t xml:space="preserve">Class . . . . . MPa/19 mm concrete      </t>
  </si>
  <si>
    <t>213.16</t>
  </si>
  <si>
    <t xml:space="preserve">Marker posts            </t>
  </si>
  <si>
    <t>213.17</t>
  </si>
  <si>
    <t>Permanent plug stoppers:</t>
  </si>
  <si>
    <t xml:space="preserve">100 mm dia               </t>
  </si>
  <si>
    <t xml:space="preserve">150 mm dia               </t>
  </si>
  <si>
    <t>PSLD</t>
  </si>
  <si>
    <t>213.18</t>
  </si>
  <si>
    <t>Connection to existing sewer</t>
  </si>
  <si>
    <t xml:space="preserve">- </t>
  </si>
  <si>
    <t>213.19</t>
  </si>
  <si>
    <t xml:space="preserve">Raising or lowering of existing </t>
  </si>
  <si>
    <t>manholes, all types:</t>
  </si>
  <si>
    <t xml:space="preserve">Raise/lower precast manholes, all </t>
  </si>
  <si>
    <t>types:</t>
  </si>
  <si>
    <t>Raise/lower 0 m up to 0,5 m</t>
  </si>
  <si>
    <t xml:space="preserve">Raise/lower 0,5 m up to 1,0 m </t>
  </si>
  <si>
    <t>213.20</t>
  </si>
  <si>
    <t xml:space="preserve">Breaking into existing sewer and </t>
  </si>
  <si>
    <t>building a new manhole</t>
  </si>
  <si>
    <t>TOTAL SECTION 1200 LD CARRIED TO SUMMARY</t>
  </si>
  <si>
    <t>1200 GF</t>
  </si>
  <si>
    <t>175.01</t>
  </si>
  <si>
    <t xml:space="preserve">Establishing on Site, maintenance and </t>
  </si>
  <si>
    <t xml:space="preserve">dismantling of tensioning beds and </t>
  </si>
  <si>
    <t xml:space="preserve">equipment </t>
  </si>
  <si>
    <t>175.02</t>
  </si>
  <si>
    <t xml:space="preserve">Manufacture of precast prestressed </t>
  </si>
  <si>
    <t>units:</t>
  </si>
  <si>
    <t>(description of unit)</t>
  </si>
  <si>
    <t>175.03</t>
  </si>
  <si>
    <t>Casting of prestressed units on Site:</t>
  </si>
  <si>
    <t xml:space="preserve">Formwork, concrete and reinforcing </t>
  </si>
  <si>
    <t>steel</t>
  </si>
  <si>
    <t xml:space="preserve">Supply and install sheating and </t>
  </si>
  <si>
    <t>tendons:</t>
  </si>
  <si>
    <t>(characteristic strength stated)</t>
  </si>
  <si>
    <t xml:space="preserve">Supply and install anchorages and </t>
  </si>
  <si>
    <t>couplers to suit tendons:</t>
  </si>
  <si>
    <t>Anchorage at jacking end</t>
  </si>
  <si>
    <t>Anchorage at dead end</t>
  </si>
  <si>
    <t>Coupler at jacking end</t>
  </si>
  <si>
    <t>Coupler at dead end</t>
  </si>
  <si>
    <t xml:space="preserve">Post-tensioning and grouting of items </t>
  </si>
  <si>
    <t xml:space="preserve">supplied under subitems 175.03.02 </t>
  </si>
  <si>
    <t>and 175.03.03:</t>
  </si>
  <si>
    <t>Longitudinal tensioning</t>
  </si>
  <si>
    <t>Transverse tensioning</t>
  </si>
  <si>
    <t>Vertical tensioning</t>
  </si>
  <si>
    <t>175.04</t>
  </si>
  <si>
    <t>Erection and building-in of units:</t>
  </si>
  <si>
    <t>(State mass, position, connections)</t>
  </si>
  <si>
    <t>175.05</t>
  </si>
  <si>
    <t>Miscellaneous built-in steelwork:</t>
  </si>
  <si>
    <t>175.06</t>
  </si>
  <si>
    <t>Special tests</t>
  </si>
  <si>
    <t>PSGF</t>
  </si>
  <si>
    <t>175.07</t>
  </si>
  <si>
    <t xml:space="preserve">Supply and install sheathing and </t>
  </si>
  <si>
    <t>8.2.7.1</t>
  </si>
  <si>
    <t xml:space="preserve">tendons </t>
  </si>
  <si>
    <t>MN.m</t>
  </si>
  <si>
    <t>175.08</t>
  </si>
  <si>
    <t>8.2.7.2</t>
  </si>
  <si>
    <t xml:space="preserve">Anchorage at jacking end </t>
  </si>
  <si>
    <t>MN</t>
  </si>
  <si>
    <t xml:space="preserve">Anchorage at dead end    </t>
  </si>
  <si>
    <t xml:space="preserve">Coupler at jacking end   </t>
  </si>
  <si>
    <t xml:space="preserve">Coupler at dead end      </t>
  </si>
  <si>
    <t>175.09</t>
  </si>
  <si>
    <t xml:space="preserve">Testing of grout  </t>
  </si>
  <si>
    <t>TOTAL SECTION 1200 GF CARRIED TO SUMMARY</t>
  </si>
  <si>
    <t>SECTION 1200 H</t>
  </si>
  <si>
    <t>180.00</t>
  </si>
  <si>
    <t>STRUCTURAL STEELWORK</t>
  </si>
  <si>
    <t>1200 H</t>
  </si>
  <si>
    <t>180.01</t>
  </si>
  <si>
    <t>Supply and fabrication of steelwork:</t>
  </si>
  <si>
    <t>Jointing by welding:</t>
  </si>
  <si>
    <t xml:space="preserve">(state type of member and </t>
  </si>
  <si>
    <t>structural position)</t>
  </si>
  <si>
    <t>Jointing by bolting:</t>
  </si>
  <si>
    <t>180.02</t>
  </si>
  <si>
    <t>Delivery to Site:</t>
  </si>
  <si>
    <t>Normal delivery:</t>
  </si>
  <si>
    <t xml:space="preserve">Abnormal loads, extra over item </t>
  </si>
  <si>
    <t>180.02.01 above:</t>
  </si>
  <si>
    <t>180.03</t>
  </si>
  <si>
    <t>Erection on Site:</t>
  </si>
  <si>
    <t>(description)</t>
  </si>
  <si>
    <t>180.04</t>
  </si>
  <si>
    <t>Erection bolts:</t>
  </si>
  <si>
    <t xml:space="preserve">(description)             </t>
  </si>
  <si>
    <t>180.05</t>
  </si>
  <si>
    <t>Site welding:</t>
  </si>
  <si>
    <t>180.06</t>
  </si>
  <si>
    <t>Holding-down (HD) bolts:</t>
  </si>
  <si>
    <t xml:space="preserve">(description)            </t>
  </si>
  <si>
    <t>180.07</t>
  </si>
  <si>
    <t>Handrails:</t>
  </si>
  <si>
    <t>Handrail assembly complete:</t>
  </si>
  <si>
    <t>As shown on Dwg No . . . . . . . .</t>
  </si>
  <si>
    <t xml:space="preserve">Horizontal       </t>
  </si>
  <si>
    <t xml:space="preserve">Sloping (measured on slope)  </t>
  </si>
  <si>
    <t xml:space="preserve">Shaped ends     </t>
  </si>
  <si>
    <t>Handrail:</t>
  </si>
  <si>
    <t xml:space="preserve">Rails only       </t>
  </si>
  <si>
    <t xml:space="preserve">Stanchions only </t>
  </si>
  <si>
    <t xml:space="preserve">Bends, end closures and </t>
  </si>
  <si>
    <t>accessories</t>
  </si>
  <si>
    <t xml:space="preserve">HD bolts, nuts and washers for </t>
  </si>
  <si>
    <t>each stanchion</t>
  </si>
  <si>
    <t>sets</t>
  </si>
  <si>
    <t>180.08</t>
  </si>
  <si>
    <t>Ladders, complete and installed:</t>
  </si>
  <si>
    <t xml:space="preserve">(Dwg No or type and length stated)        </t>
  </si>
  <si>
    <t>180.09</t>
  </si>
  <si>
    <t xml:space="preserve">Flooring, complete and installed with </t>
  </si>
  <si>
    <t>frames:</t>
  </si>
  <si>
    <t>As shown on Drawing No . . . . . . .</t>
  </si>
  <si>
    <t xml:space="preserve">Open grid floors </t>
  </si>
  <si>
    <t xml:space="preserve">Floorplate floors        </t>
  </si>
  <si>
    <t>180.10</t>
  </si>
  <si>
    <t xml:space="preserve">Non-destructive testing   </t>
  </si>
  <si>
    <t>180.11</t>
  </si>
  <si>
    <t>No . . . . . . (or as stated in PSDK 5.3.1)</t>
  </si>
  <si>
    <t xml:space="preserve">Backing for pitching as shown on Dwg </t>
  </si>
  <si>
    <t>. . . . .</t>
  </si>
  <si>
    <t xml:space="preserve">                  SECTION 1200 LF</t>
  </si>
  <si>
    <t>215.00</t>
  </si>
  <si>
    <t>ERF CONNECTIONS (WATER)</t>
  </si>
  <si>
    <t>1200 LF</t>
  </si>
  <si>
    <t>215.01</t>
  </si>
  <si>
    <t>Provide erf connections complete:</t>
  </si>
  <si>
    <t xml:space="preserve">On the same side of the street as </t>
  </si>
  <si>
    <t>the water pipe</t>
  </si>
  <si>
    <t>Across the street from the water pipe</t>
  </si>
  <si>
    <t xml:space="preserve">As shown on Dwg No . . . . . ., length </t>
  </si>
  <si>
    <t>. . . . .  m</t>
  </si>
  <si>
    <t>215.02</t>
  </si>
  <si>
    <t>Supply, lay and test erf connections:</t>
  </si>
  <si>
    <t xml:space="preserve">As shown on Dwg No . . . . . . . .      </t>
  </si>
  <si>
    <t>215.03</t>
  </si>
  <si>
    <t>Extra over item 215.02 for specials:</t>
  </si>
  <si>
    <t>215.04</t>
  </si>
  <si>
    <t xml:space="preserve">Supply and install meters complete </t>
  </si>
  <si>
    <t>215.05</t>
  </si>
  <si>
    <t xml:space="preserve">Site testing of meters, when ordered     </t>
  </si>
  <si>
    <t>215.06</t>
  </si>
  <si>
    <t xml:space="preserve">Supply and install stop taps complete </t>
  </si>
  <si>
    <t>with special fittings:</t>
  </si>
  <si>
    <t>215.07</t>
  </si>
  <si>
    <t>Supply and install surface boxes:</t>
  </si>
  <si>
    <t>215.08</t>
  </si>
  <si>
    <t xml:space="preserve">Marker posts             </t>
  </si>
  <si>
    <t>TOTAL SECTION 1200 LF CARRIED TO SUMMARY</t>
  </si>
  <si>
    <t xml:space="preserve">                 SECTION 1200 LG</t>
  </si>
  <si>
    <t>216.00</t>
  </si>
  <si>
    <t>PIPE JACKING</t>
  </si>
  <si>
    <t>1200 LG</t>
  </si>
  <si>
    <t xml:space="preserve">Time-related charges    </t>
  </si>
  <si>
    <t>216.02</t>
  </si>
  <si>
    <t>Supply of pipes to be jacked:</t>
  </si>
  <si>
    <t>216.03</t>
  </si>
  <si>
    <t>Jacking of pipes:</t>
  </si>
  <si>
    <t>216.04</t>
  </si>
  <si>
    <t>Excavation for jacking:</t>
  </si>
  <si>
    <t>216.05</t>
  </si>
  <si>
    <t xml:space="preserve">Extra over items 216.01 and 216.04 for </t>
  </si>
  <si>
    <t xml:space="preserve">unforeseen rock or boulders  </t>
  </si>
  <si>
    <t>216.06</t>
  </si>
  <si>
    <t xml:space="preserve">Stabilization of unstable areas or </t>
  </si>
  <si>
    <t>grouting of voids where ordered:</t>
  </si>
  <si>
    <t xml:space="preserve">Provision and establishment of </t>
  </si>
  <si>
    <t xml:space="preserve">equipment on Site, and removal on </t>
  </si>
  <si>
    <t>completion of operation</t>
  </si>
  <si>
    <t xml:space="preserve">Operation of equipment </t>
  </si>
  <si>
    <t xml:space="preserve">Materials used    </t>
  </si>
  <si>
    <t>daywork</t>
  </si>
  <si>
    <t>216.07</t>
  </si>
  <si>
    <t xml:space="preserve">Standing time for pipe jacking gang </t>
  </si>
  <si>
    <t xml:space="preserve">supplying, laying and bedding </t>
  </si>
  <si>
    <t>connections complete with couplings:</t>
  </si>
  <si>
    <t xml:space="preserve">Viking Johnson flange adaptor </t>
  </si>
  <si>
    <t>( . . . . . static head):</t>
  </si>
  <si>
    <t xml:space="preserve">Viking Johnson couplings (. . . . static </t>
  </si>
  <si>
    <t>head):</t>
  </si>
  <si>
    <t>210.35</t>
  </si>
  <si>
    <t xml:space="preserve">flange adaptors complete with </t>
  </si>
  <si>
    <t>Grade . . . . . steel:</t>
  </si>
  <si>
    <t xml:space="preserve">. . . . . . . . . . . . . . . . . . . . . . . . . . . . . . . . </t>
  </si>
  <si>
    <t>210.36</t>
  </si>
  <si>
    <t xml:space="preserve">supplying, laying and bedding steel to </t>
  </si>
  <si>
    <t xml:space="preserve">FC connections complete with </t>
  </si>
  <si>
    <t>210.51</t>
  </si>
  <si>
    <t xml:space="preserve">supplying, fixing and bedding of plain </t>
  </si>
  <si>
    <t>ended gate valves:</t>
  </si>
  <si>
    <t>210.52</t>
  </si>
  <si>
    <t xml:space="preserve">supplying, fixing and bedding of </t>
  </si>
  <si>
    <t>flanged gate valves:</t>
  </si>
  <si>
    <t>210.53</t>
  </si>
  <si>
    <t xml:space="preserve">supplying, fixing and bedding of air </t>
  </si>
  <si>
    <t xml:space="preserve">release valves, including vertical </t>
  </si>
  <si>
    <t>distance pieces:</t>
  </si>
  <si>
    <t>Double:</t>
  </si>
  <si>
    <t>Single:</t>
  </si>
  <si>
    <t>210.54</t>
  </si>
  <si>
    <t>non-return (reflux) valves:</t>
  </si>
  <si>
    <t>210.55</t>
  </si>
  <si>
    <t>butterfly valves:</t>
  </si>
  <si>
    <t>(state type and dia)</t>
  </si>
  <si>
    <t>210.56</t>
  </si>
  <si>
    <t>pressure reducing valves:</t>
  </si>
  <si>
    <t>210.57</t>
  </si>
  <si>
    <t xml:space="preserve">fixing an bedding complete, existing </t>
  </si>
  <si>
    <t xml:space="preserve">pressure reducing valves in new </t>
  </si>
  <si>
    <t>pipeline:</t>
  </si>
  <si>
    <t>210.58</t>
  </si>
  <si>
    <t xml:space="preserve">supplying, fixing and bedding of fire </t>
  </si>
  <si>
    <t xml:space="preserve">hydrants including double flanged </t>
  </si>
  <si>
    <t xml:space="preserve">distance piece between hydrant and </t>
  </si>
  <si>
    <t>tee:</t>
  </si>
  <si>
    <t>210.59</t>
  </si>
  <si>
    <t xml:space="preserve">cutting of the pipe and the supplying </t>
  </si>
  <si>
    <t>and fixing of the extra coupling:</t>
  </si>
  <si>
    <t>210.60</t>
  </si>
  <si>
    <t>Supply and place pipes in short runs:</t>
  </si>
  <si>
    <t>210.61</t>
  </si>
  <si>
    <t xml:space="preserve">Extra over items 210.01 to 210.59 for </t>
  </si>
  <si>
    <t xml:space="preserve">supplying and installing joints with </t>
  </si>
  <si>
    <t xml:space="preserve">machined collars and special </t>
  </si>
  <si>
    <t>210.62</t>
  </si>
  <si>
    <t>encasing joints:</t>
  </si>
  <si>
    <t>210.63</t>
  </si>
  <si>
    <t>Recover old pipelines:</t>
  </si>
  <si>
    <t xml:space="preserve">Excavate carefully, lift, recover and </t>
  </si>
  <si>
    <t xml:space="preserve">deliver to store, pipes, fittings and </t>
  </si>
  <si>
    <t>special in the following depth ranges:</t>
  </si>
  <si>
    <t xml:space="preserve">Over 2,0 m up to 3 m      </t>
  </si>
  <si>
    <t xml:space="preserve">Test recovered pipes on Site before </t>
  </si>
  <si>
    <t>relaying</t>
  </si>
  <si>
    <t xml:space="preserve">Relay pipeline            </t>
  </si>
  <si>
    <t xml:space="preserve">Extra over item 210.64.03 above for </t>
  </si>
  <si>
    <t xml:space="preserve">new joints and couplings </t>
  </si>
  <si>
    <t>210.64</t>
  </si>
  <si>
    <t>Temporary valves:</t>
  </si>
  <si>
    <t>PSL</t>
  </si>
  <si>
    <t>210.65</t>
  </si>
  <si>
    <t>Anchor/thrust blocks and pedestals:</t>
  </si>
  <si>
    <t>Concrete:</t>
  </si>
  <si>
    <t>Class . . . . . MPa/19 mm</t>
  </si>
  <si>
    <t>Formwork:</t>
  </si>
  <si>
    <t xml:space="preserve"> Rough  </t>
  </si>
  <si>
    <t xml:space="preserve">Smooth </t>
  </si>
  <si>
    <t>Reinforcement:</t>
  </si>
  <si>
    <t xml:space="preserve">Mild steel   </t>
  </si>
  <si>
    <t xml:space="preserve">High tensile steel  </t>
  </si>
  <si>
    <t>Welded steel fabric, ref no . . . . . . . .</t>
  </si>
  <si>
    <t>210.66</t>
  </si>
  <si>
    <t>Concrete casing:</t>
  </si>
  <si>
    <t>210.67</t>
  </si>
  <si>
    <t>Valve and hydrant chambers etc:</t>
  </si>
  <si>
    <t>Valve chamber as per Dwg No . . . . . . . . .</t>
  </si>
  <si>
    <t xml:space="preserve">Fire hydrant valve chamber as per Dwg </t>
  </si>
  <si>
    <t>No . . . . . . . . . .</t>
  </si>
  <si>
    <t xml:space="preserve">Double air valve chamber as per Dwg </t>
  </si>
  <si>
    <t xml:space="preserve">No . . . . . . . . . .   </t>
  </si>
  <si>
    <t xml:space="preserve">Single air valve chamber as per Dwg </t>
  </si>
  <si>
    <t xml:space="preserve">No . . . . . . . . .     </t>
  </si>
  <si>
    <t>Stop cock chamber as per Dwg No . . . . . . . .</t>
  </si>
  <si>
    <t>210.68</t>
  </si>
  <si>
    <t>Manholes:</t>
  </si>
  <si>
    <t xml:space="preserve">Type . . . . . . . . . . . . . . . .      </t>
  </si>
  <si>
    <t>210.69</t>
  </si>
  <si>
    <t xml:space="preserve">Extra over item 210.71 for manholes of </t>
  </si>
  <si>
    <t>depth exceeding 1,5 m:</t>
  </si>
  <si>
    <t>Type . . . . . . . . . . . . . . .:</t>
  </si>
  <si>
    <t xml:space="preserve">Over 1,5 m up to 1,75 m </t>
  </si>
  <si>
    <t xml:space="preserve"> Over 1,75 m up to 2,0 m </t>
  </si>
  <si>
    <t>210.70</t>
  </si>
  <si>
    <t xml:space="preserve">Special wrapping in corrosive soil: </t>
  </si>
  <si>
    <t>(state dia, lacation and type)</t>
  </si>
  <si>
    <t>210.71</t>
  </si>
  <si>
    <t>Standpipes complete:</t>
  </si>
  <si>
    <t xml:space="preserve">Type 1 (Drawing No . . . . .)    </t>
  </si>
  <si>
    <t xml:space="preserve">Type 2 (Drawing No . . . . .)    </t>
  </si>
  <si>
    <t>210.72</t>
  </si>
  <si>
    <t>Marker blocks:</t>
  </si>
  <si>
    <t>210.73</t>
  </si>
  <si>
    <t xml:space="preserve">Connection to existing main supply </t>
  </si>
  <si>
    <t xml:space="preserve">pipe   </t>
  </si>
  <si>
    <t>TOTAL SECTION 1200 L CARRIED TO SUMMARY</t>
  </si>
  <si>
    <t xml:space="preserve">                  SECTION 1200 LB</t>
  </si>
  <si>
    <t>211.00</t>
  </si>
  <si>
    <t>BEDDING (PIPES)</t>
  </si>
  <si>
    <t>1200 LB</t>
  </si>
  <si>
    <t>BEDDING FOR WATER PIPES</t>
  </si>
  <si>
    <t>211.01</t>
  </si>
  <si>
    <t xml:space="preserve">Provision of bedding from trench </t>
  </si>
  <si>
    <t>excavations:</t>
  </si>
  <si>
    <t xml:space="preserve">Selected granular material </t>
  </si>
  <si>
    <t>Selected fill material</t>
  </si>
  <si>
    <t>PSLB</t>
  </si>
  <si>
    <t>211.02</t>
  </si>
  <si>
    <t>Supply only of bedding by importation:</t>
  </si>
  <si>
    <t>From other necessary excavations:</t>
  </si>
  <si>
    <t>Selected granular material</t>
  </si>
  <si>
    <t>From borrow pits:</t>
  </si>
  <si>
    <t xml:space="preserve">Selected fill material   </t>
  </si>
  <si>
    <t>From commercial sources:</t>
  </si>
  <si>
    <t xml:space="preserve">Selected fill material </t>
  </si>
  <si>
    <t>211.03</t>
  </si>
  <si>
    <t>Concrete bedding cradle:</t>
  </si>
  <si>
    <t>211.04</t>
  </si>
  <si>
    <t>Encasing of pipes in concrete:</t>
  </si>
  <si>
    <t xml:space="preserve">8.2.5 </t>
  </si>
  <si>
    <t xml:space="preserve">211.05 </t>
  </si>
  <si>
    <t xml:space="preserve">Overhaul of material for bedding </t>
  </si>
  <si>
    <t>cradle and selected fill blanket:</t>
  </si>
  <si>
    <t>211.06</t>
  </si>
  <si>
    <t xml:space="preserve">Extra over items 211.01 and 211.02 for </t>
  </si>
  <si>
    <t xml:space="preserve">bedding stabilized with 5% cement    </t>
  </si>
  <si>
    <t>BEDDING FOR SEWER PIPES</t>
  </si>
  <si>
    <t>211.11</t>
  </si>
  <si>
    <t>211.12</t>
  </si>
  <si>
    <t xml:space="preserve">Selected granular material       </t>
  </si>
  <si>
    <t>211.13</t>
  </si>
  <si>
    <t>211.14</t>
  </si>
  <si>
    <t>211.15</t>
  </si>
  <si>
    <t>211.16</t>
  </si>
  <si>
    <t xml:space="preserve">Extra over items 211.11 and 211.12 for </t>
  </si>
  <si>
    <t>bedding stabilized with 5% cement</t>
  </si>
  <si>
    <t>BEDDING FOR STORMWATER PIPES</t>
  </si>
  <si>
    <t>211.21</t>
  </si>
  <si>
    <t>Provision of bedding from trench</t>
  </si>
  <si>
    <t>211.22</t>
  </si>
  <si>
    <t>211.23</t>
  </si>
  <si>
    <t>211.24</t>
  </si>
  <si>
    <t>211.25</t>
  </si>
  <si>
    <t>211.26</t>
  </si>
  <si>
    <t>Extra over items 211.21 and 211.22 for</t>
  </si>
  <si>
    <t>BEDDING FOR DUCTS</t>
  </si>
  <si>
    <t>211.31</t>
  </si>
  <si>
    <t>211.32</t>
  </si>
  <si>
    <t>211.33</t>
  </si>
  <si>
    <t>211.34</t>
  </si>
  <si>
    <t>211.35</t>
  </si>
  <si>
    <t>211.36</t>
  </si>
  <si>
    <t>Extra over items 211.31 and 211.32 for</t>
  </si>
  <si>
    <t>TOTAL SECTION 1200 LB CARRIED TO SUMMARY</t>
  </si>
  <si>
    <t xml:space="preserve">                  SECTION 1200 LC</t>
  </si>
  <si>
    <t>212.00</t>
  </si>
  <si>
    <t>CABLE DUCTS</t>
  </si>
  <si>
    <t>1200 LC</t>
  </si>
  <si>
    <t>PSLC</t>
  </si>
  <si>
    <t>212.01</t>
  </si>
  <si>
    <t>Supply, lay, bed and prove duct:</t>
  </si>
  <si>
    <t>Pitch-fibre pipes:</t>
  </si>
  <si>
    <t xml:space="preserve">100 mm dia       </t>
  </si>
  <si>
    <t xml:space="preserve">150 mm dia       </t>
  </si>
  <si>
    <t>uPVC pipes:</t>
  </si>
  <si>
    <t>HDPE pipes:</t>
  </si>
  <si>
    <t>FC pipes:</t>
  </si>
  <si>
    <t>Split pipes:</t>
  </si>
  <si>
    <t>Porous concrete pipes:</t>
  </si>
  <si>
    <t xml:space="preserve">300 mm dia </t>
  </si>
  <si>
    <t>212.03</t>
  </si>
  <si>
    <t>Draw pits/manholes:</t>
  </si>
  <si>
    <t xml:space="preserve">. . . . . . . . . . . . . . . . . . . . . . . . . . . . . . . . . </t>
  </si>
  <si>
    <t>212.04</t>
  </si>
  <si>
    <t>Cable markers:</t>
  </si>
  <si>
    <t xml:space="preserve">Route markers            </t>
  </si>
  <si>
    <t xml:space="preserve">Kerb markers             </t>
  </si>
  <si>
    <t>TOTAL SECTION 1200 LC CARRIED TO SUMMARY</t>
  </si>
  <si>
    <t xml:space="preserve">                  SECTION 1200 LD</t>
  </si>
  <si>
    <t>213.00</t>
  </si>
  <si>
    <t>SEWERS</t>
  </si>
  <si>
    <t>1200 LD</t>
  </si>
  <si>
    <t>213.01</t>
  </si>
  <si>
    <t xml:space="preserve">Supply, lay, joint, bed on class A </t>
  </si>
  <si>
    <t>bedding and test pipeline:</t>
  </si>
  <si>
    <t>FC class 3 pipes:</t>
  </si>
  <si>
    <t>Vitrified clay pipes:</t>
  </si>
  <si>
    <t xml:space="preserve">Type SI . . . . . -D-load pipes with </t>
  </si>
  <si>
    <t>spigot and socket joints:</t>
  </si>
  <si>
    <t>213.02</t>
  </si>
  <si>
    <t xml:space="preserve">Supply, lay, joint, bed on class B </t>
  </si>
  <si>
    <t>213.03</t>
  </si>
  <si>
    <t xml:space="preserve">Supply, lay, joint, bed on class C </t>
  </si>
  <si>
    <t>213.04</t>
  </si>
  <si>
    <t xml:space="preserve">Supply, lay, joint, bed on class D </t>
  </si>
  <si>
    <t>213.05</t>
  </si>
  <si>
    <t xml:space="preserve">Extra over items 213.01 to 213.04 for </t>
  </si>
  <si>
    <t>specials:</t>
  </si>
  <si>
    <t>213.06</t>
  </si>
  <si>
    <t>Precast concrete manhole:</t>
  </si>
  <si>
    <t>With concrete cover and slab:</t>
  </si>
  <si>
    <t xml:space="preserve">Depth 0 m up to 0,5 m    </t>
  </si>
  <si>
    <t>BASE (LIGHT PAVEMENT STRUCTURES)</t>
  </si>
  <si>
    <t>Stabilized base using type G.......</t>
  </si>
  <si>
    <t>designated borrow pits or quarries:</t>
  </si>
  <si>
    <t xml:space="preserve">Extra over items 224.02 and 224.03 for </t>
  </si>
  <si>
    <t>treatment of soluble salts using:</t>
  </si>
  <si>
    <t>Lime</t>
  </si>
  <si>
    <t>Sulfate-resisting cement</t>
  </si>
  <si>
    <t>applicable, for additional fines</t>
  </si>
  <si>
    <t>Royalties</t>
  </si>
  <si>
    <t>Material added to filler for waterbound</t>
  </si>
  <si>
    <t xml:space="preserve">MC-30 cutback bitumen      </t>
  </si>
  <si>
    <t xml:space="preserve">MC-70 cutback bitumen      </t>
  </si>
  <si>
    <t xml:space="preserve">Invert bituminous emulsion         </t>
  </si>
  <si>
    <t xml:space="preserve">Road tar RTH 45/50 or RTL 45/50    </t>
  </si>
  <si>
    <t xml:space="preserve">150/200 penetration-grade bitumen  </t>
  </si>
  <si>
    <t xml:space="preserve">65% spray-grade emulsion   </t>
  </si>
  <si>
    <t xml:space="preserve">60% spray-grade emulsion   </t>
  </si>
  <si>
    <t xml:space="preserve">30% anionic spray-grade emulsion   </t>
  </si>
  <si>
    <t xml:space="preserve">Precoating fluid           </t>
  </si>
  <si>
    <t xml:space="preserve">PVC tar                    </t>
  </si>
  <si>
    <t xml:space="preserve">MC-3000 cutback bitumen    </t>
  </si>
  <si>
    <t>8.4.7</t>
  </si>
  <si>
    <t>225.07</t>
  </si>
  <si>
    <t>Variation in quantities of aggregate:</t>
  </si>
  <si>
    <t xml:space="preserve">19,0 mm aggregate        </t>
  </si>
  <si>
    <t>8.4.8</t>
  </si>
  <si>
    <t>225.08</t>
  </si>
  <si>
    <t xml:space="preserve">Variation in the rate of application of </t>
  </si>
  <si>
    <t>slurry seal</t>
  </si>
  <si>
    <t>8.4.9</t>
  </si>
  <si>
    <t>225.09</t>
  </si>
  <si>
    <t xml:space="preserve">Extra over item 225.04 for cationic, </t>
  </si>
  <si>
    <t xml:space="preserve">stable-mix type 60% bitumen emulsion  </t>
  </si>
  <si>
    <t>8.4.10</t>
  </si>
  <si>
    <t>225.10</t>
  </si>
  <si>
    <t xml:space="preserve">Fog spray (in double surface treatment) </t>
  </si>
  <si>
    <t>consisting of:</t>
  </si>
  <si>
    <t xml:space="preserve">60% spray-grade cationic emulsion  </t>
  </si>
  <si>
    <t xml:space="preserve">30% spray-grade cationic emulsion  </t>
  </si>
  <si>
    <t xml:space="preserve">60% spray-grade anionic emulsion   </t>
  </si>
  <si>
    <t xml:space="preserve">30% spray-grade anionic emulsion   </t>
  </si>
  <si>
    <t>8.4.11</t>
  </si>
  <si>
    <t>225.11</t>
  </si>
  <si>
    <t>Precoated aggregate:</t>
  </si>
  <si>
    <t xml:space="preserve">Using power paraffin and diesel oil       </t>
  </si>
  <si>
    <t xml:space="preserve">Using power paraffin and 150/200 </t>
  </si>
  <si>
    <t>penetration-grade bitumen</t>
  </si>
  <si>
    <t xml:space="preserve">Using Sacrosote 70 or approved </t>
  </si>
  <si>
    <t>equivalent</t>
  </si>
  <si>
    <t>8.4.12</t>
  </si>
  <si>
    <t>225.12</t>
  </si>
  <si>
    <t xml:space="preserve">Bituminous binder for sand seal </t>
  </si>
  <si>
    <t>surface treatment:</t>
  </si>
  <si>
    <t xml:space="preserve">Road tar                   </t>
  </si>
  <si>
    <t xml:space="preserve">60% stable-grade emulsion  </t>
  </si>
  <si>
    <t>8.4.13</t>
  </si>
  <si>
    <t>225.13</t>
  </si>
  <si>
    <t xml:space="preserve">Sand seal aggregate      </t>
  </si>
  <si>
    <t>PSMG</t>
  </si>
  <si>
    <t>225.14</t>
  </si>
  <si>
    <t xml:space="preserve">Blinding layer           </t>
  </si>
  <si>
    <t>8.4.14</t>
  </si>
  <si>
    <t>TOTAL SECTION 1200 MG CARRIED TO SUMMARY</t>
  </si>
  <si>
    <t xml:space="preserve">                SECTION 1200 MH</t>
  </si>
  <si>
    <t>ASPHALT BASE AND SURFACING</t>
  </si>
  <si>
    <t>1200 MH</t>
  </si>
  <si>
    <t>8.5.1</t>
  </si>
  <si>
    <t>8.5.3</t>
  </si>
  <si>
    <t>Tack coat:</t>
  </si>
  <si>
    <t>30% stable-grade emulsion</t>
  </si>
  <si>
    <t>8.5.4</t>
  </si>
  <si>
    <t xml:space="preserve"> Continuously graded       </t>
  </si>
  <si>
    <t xml:space="preserve">Semi-gap-graded </t>
  </si>
  <si>
    <t>(maximum size indicated)</t>
  </si>
  <si>
    <t>Semi-gap-graded</t>
  </si>
  <si>
    <t>226.05</t>
  </si>
  <si>
    <t>Asphalt surfacing:</t>
  </si>
  <si>
    <t xml:space="preserve"> . . . . . mm thick:</t>
  </si>
  <si>
    <t xml:space="preserve"> Continuously graded</t>
  </si>
  <si>
    <t>(grade stated)</t>
  </si>
  <si>
    <t>Gap-graded</t>
  </si>
  <si>
    <t>(stone content indicated)</t>
  </si>
  <si>
    <t xml:space="preserve"> Open-graded    </t>
  </si>
  <si>
    <t>. . . . . mm thick:</t>
  </si>
  <si>
    <t xml:space="preserve">(maximum size indicated) </t>
  </si>
  <si>
    <t xml:space="preserve"> Gap-graded</t>
  </si>
  <si>
    <t xml:space="preserve"> Open-graded</t>
  </si>
  <si>
    <t>8.5.5</t>
  </si>
  <si>
    <t>226.06</t>
  </si>
  <si>
    <t xml:space="preserve">Variations in quantities of prime, curing </t>
  </si>
  <si>
    <t>and tack coats, and bituminous binders:</t>
  </si>
  <si>
    <t xml:space="preserve">60% cationic spray grade emulsion  </t>
  </si>
  <si>
    <t xml:space="preserve">60% anionic spray grade emulsion   </t>
  </si>
  <si>
    <t xml:space="preserve">30% stable-grade emulsion  </t>
  </si>
  <si>
    <t xml:space="preserve">80/100 penetration-grade bitumen   </t>
  </si>
  <si>
    <t xml:space="preserve">. . . . . penetration-grade bitumen         </t>
  </si>
  <si>
    <t xml:space="preserve">RTH road tars              </t>
  </si>
  <si>
    <t>8.5.6</t>
  </si>
  <si>
    <t>226.07</t>
  </si>
  <si>
    <t>Mineral filler:</t>
  </si>
  <si>
    <t xml:space="preserve">Lime                      </t>
  </si>
  <si>
    <t>8.5.7</t>
  </si>
  <si>
    <t>226.08</t>
  </si>
  <si>
    <t>Precoated chips:</t>
  </si>
  <si>
    <t xml:space="preserve">13,2 mm chips             </t>
  </si>
  <si>
    <t xml:space="preserve">16 mm chips               </t>
  </si>
  <si>
    <t xml:space="preserve">19 mm chips               </t>
  </si>
  <si>
    <t>8.5.8</t>
  </si>
  <si>
    <t>226.09</t>
  </si>
  <si>
    <t xml:space="preserve">Variations in quantities of precoated </t>
  </si>
  <si>
    <t>chips:</t>
  </si>
  <si>
    <t>PSMH</t>
  </si>
  <si>
    <t>226.10</t>
  </si>
  <si>
    <t>TOTAL SECTION 1200 MH CARRIED TO SUMMARY</t>
  </si>
  <si>
    <t xml:space="preserve">                SECTION 1200 MK</t>
  </si>
  <si>
    <t>KERBING AND CHANNELLING</t>
  </si>
  <si>
    <t>1200 MK</t>
  </si>
  <si>
    <t>PSMK</t>
  </si>
  <si>
    <t xml:space="preserve">Radius up to 4 m       </t>
  </si>
  <si>
    <t>Precast concrete kerbing:</t>
  </si>
  <si>
    <t>Scheduled reinforcement items:</t>
  </si>
  <si>
    <t xml:space="preserve"> . . . . . . . . . . . . . . . . . . . . . . . . . . . . . .</t>
  </si>
  <si>
    <t>Brickwork:</t>
  </si>
  <si>
    <t xml:space="preserve">and the jacking equipment covered </t>
  </si>
  <si>
    <t>by item 216.01</t>
  </si>
  <si>
    <t>TOTAL SECTION 1200 LG CARRIED TO SUMMARY</t>
  </si>
  <si>
    <t xml:space="preserve">                 SECTION 1200 ME</t>
  </si>
  <si>
    <t>223.00</t>
  </si>
  <si>
    <t>SUBBASE</t>
  </si>
  <si>
    <t>1200 ME</t>
  </si>
  <si>
    <t>223.01</t>
  </si>
  <si>
    <t xml:space="preserve">Construct the subbase course with </t>
  </si>
  <si>
    <t xml:space="preserve">material excavated in all materials </t>
  </si>
  <si>
    <t xml:space="preserve">from borrow pits   </t>
  </si>
  <si>
    <t>223.02</t>
  </si>
  <si>
    <t xml:space="preserve">Construct the shoulders with material </t>
  </si>
  <si>
    <t xml:space="preserve">excavated in all materials from borrow </t>
  </si>
  <si>
    <t xml:space="preserve">pits   </t>
  </si>
  <si>
    <t>223.03</t>
  </si>
  <si>
    <t xml:space="preserve">Construct the gravel wearing course </t>
  </si>
  <si>
    <t xml:space="preserve">with material excavated in all </t>
  </si>
  <si>
    <t xml:space="preserve">materials from borrow pits                  </t>
  </si>
  <si>
    <t>PSME</t>
  </si>
  <si>
    <t>223.04</t>
  </si>
  <si>
    <t>material from designated excavations:</t>
  </si>
  <si>
    <t xml:space="preserve">Excavate in all materials from </t>
  </si>
  <si>
    <t xml:space="preserve">designated excavations, select and </t>
  </si>
  <si>
    <t>stockpile or place on the road:</t>
  </si>
  <si>
    <t xml:space="preserve"> Soft excavation </t>
  </si>
  <si>
    <t xml:space="preserve">Intermediate excavation </t>
  </si>
  <si>
    <t xml:space="preserve">material from the stockpile under </t>
  </si>
  <si>
    <t>223.04.01 above</t>
  </si>
  <si>
    <t xml:space="preserve">material placed on the road under </t>
  </si>
  <si>
    <t>223.05</t>
  </si>
  <si>
    <t>from designated excavations:</t>
  </si>
  <si>
    <t xml:space="preserve">from the stockpile under 223.05.01 </t>
  </si>
  <si>
    <t>above</t>
  </si>
  <si>
    <t xml:space="preserve">placed on the road under 223.05.01 </t>
  </si>
  <si>
    <t>223.06</t>
  </si>
  <si>
    <t xml:space="preserve">with material from designated </t>
  </si>
  <si>
    <t xml:space="preserve">designated and stockpile or place on </t>
  </si>
  <si>
    <t>the road:</t>
  </si>
  <si>
    <t xml:space="preserve">Construct the gravel wearing course  </t>
  </si>
  <si>
    <t xml:space="preserve">with material from the stockpile under </t>
  </si>
  <si>
    <t>223.06.01 above</t>
  </si>
  <si>
    <t xml:space="preserve">with material placed on the road under </t>
  </si>
  <si>
    <t>223.07</t>
  </si>
  <si>
    <t xml:space="preserve">material from commercial sources      </t>
  </si>
  <si>
    <t>223.08</t>
  </si>
  <si>
    <t xml:space="preserve">from commercial sources      </t>
  </si>
  <si>
    <t>223.09</t>
  </si>
  <si>
    <t xml:space="preserve">with material from commercial sources     </t>
  </si>
  <si>
    <t>223.10</t>
  </si>
  <si>
    <t xml:space="preserve">Extra over items 223.01 to 223.03 for </t>
  </si>
  <si>
    <t>class of excavation:</t>
  </si>
  <si>
    <t>223.11</t>
  </si>
  <si>
    <t xml:space="preserve">Process subbase material by one of the </t>
  </si>
  <si>
    <t xml:space="preserve">following processes, as relevant, and </t>
  </si>
  <si>
    <t>use in the subbase:</t>
  </si>
  <si>
    <t xml:space="preserve">Screening                </t>
  </si>
  <si>
    <t xml:space="preserve">Heavy grid rolling       </t>
  </si>
  <si>
    <t>Mechanical modification</t>
  </si>
  <si>
    <t xml:space="preserve">Stabilization   </t>
  </si>
  <si>
    <t>223.12</t>
  </si>
  <si>
    <t>Screening Plant:</t>
  </si>
  <si>
    <t>Provide, erect and commission on Site</t>
  </si>
  <si>
    <t xml:space="preserve">Dismantle, remove from Site and </t>
  </si>
  <si>
    <t>clean up Site</t>
  </si>
  <si>
    <t>Move screening Plant on Site from one</t>
  </si>
  <si>
    <t>location to another and clean up Site</t>
  </si>
  <si>
    <t>223.13</t>
  </si>
  <si>
    <t xml:space="preserve">Screened-out material not used in the </t>
  </si>
  <si>
    <t>subbase:</t>
  </si>
  <si>
    <t xml:space="preserve">Screened-out oversize    </t>
  </si>
  <si>
    <t xml:space="preserve">Screened-out fines       </t>
  </si>
  <si>
    <t xml:space="preserve">Screened-out oversize and fines  </t>
  </si>
  <si>
    <t>223.14</t>
  </si>
  <si>
    <t>Stabilizing agent:</t>
  </si>
  <si>
    <t xml:space="preserve">Road lime                 </t>
  </si>
  <si>
    <t xml:space="preserve">Portland cement           </t>
  </si>
  <si>
    <t xml:space="preserve">Portland blastfurnace cement      </t>
  </si>
  <si>
    <t xml:space="preserve">Milled blastfurnace slag  </t>
  </si>
  <si>
    <t xml:space="preserve">Granulated unslaked lime  </t>
  </si>
  <si>
    <t xml:space="preserve">Fly ash                   </t>
  </si>
  <si>
    <t>223.15</t>
  </si>
  <si>
    <t>Overhaul (haul exceeding 2 km):</t>
  </si>
  <si>
    <t>223.16</t>
  </si>
  <si>
    <t xml:space="preserve">Overburden               </t>
  </si>
  <si>
    <t>223.18</t>
  </si>
  <si>
    <t>Treatment of subbase with:</t>
  </si>
  <si>
    <t xml:space="preserve">Weed killer              </t>
  </si>
  <si>
    <t xml:space="preserve">Insecticide              </t>
  </si>
  <si>
    <t>TOTAL SECTION 1200 ME CARRIED TO SUMMARY</t>
  </si>
  <si>
    <t xml:space="preserve">                 SECTION 1200 MF</t>
  </si>
  <si>
    <t>224.00</t>
  </si>
  <si>
    <t>BASE</t>
  </si>
  <si>
    <t>1200 MF</t>
  </si>
  <si>
    <t>224.01</t>
  </si>
  <si>
    <t xml:space="preserve">Construct base with gravel material </t>
  </si>
  <si>
    <t>from:</t>
  </si>
  <si>
    <t xml:space="preserve">Borrow pits to be located by the </t>
  </si>
  <si>
    <t>224.02</t>
  </si>
  <si>
    <t xml:space="preserve">Construct base with material from </t>
  </si>
  <si>
    <t>designated excavations:</t>
  </si>
  <si>
    <t xml:space="preserve">Excavate from designated </t>
  </si>
  <si>
    <t xml:space="preserve">excavations, select and stockpile for </t>
  </si>
  <si>
    <t>base</t>
  </si>
  <si>
    <t xml:space="preserve">Construct the base with material from </t>
  </si>
  <si>
    <t xml:space="preserve">the stockpile and compact to modified </t>
  </si>
  <si>
    <t xml:space="preserve">AASHTO maximum density as </t>
  </si>
  <si>
    <t>specified in 5.4.4:</t>
  </si>
  <si>
    <t xml:space="preserve">Gravel material </t>
  </si>
  <si>
    <t xml:space="preserve">Graded crushed stone     </t>
  </si>
  <si>
    <t xml:space="preserve">Graded crushed stone and soil </t>
  </si>
  <si>
    <t xml:space="preserve">fines   </t>
  </si>
  <si>
    <t>224.03</t>
  </si>
  <si>
    <t xml:space="preserve">commercial sources or designated </t>
  </si>
  <si>
    <t>borrow areas:</t>
  </si>
  <si>
    <t xml:space="preserve">Gravel material          </t>
  </si>
  <si>
    <t xml:space="preserve">Graded crushed stone and soil fines       </t>
  </si>
  <si>
    <t>PSMF</t>
  </si>
  <si>
    <t xml:space="preserve">Construct base course with material </t>
  </si>
  <si>
    <t xml:space="preserve">from commercial sources and compact </t>
  </si>
  <si>
    <t xml:space="preserve">to 86% of apparent density             </t>
  </si>
  <si>
    <t>224.04</t>
  </si>
  <si>
    <t xml:space="preserve">Extra over items 224.01 and 224.02, as </t>
  </si>
  <si>
    <t>applicable for class of excavation:</t>
  </si>
  <si>
    <t>224.05</t>
  </si>
  <si>
    <t xml:space="preserve">Process base material by the following </t>
  </si>
  <si>
    <t xml:space="preserve">processes, as relevant and use in base </t>
  </si>
  <si>
    <t>(applicable to items 224.01 and 224.02):</t>
  </si>
  <si>
    <t xml:space="preserve">Mechanical modification  </t>
  </si>
  <si>
    <t xml:space="preserve">Stabilization            </t>
  </si>
  <si>
    <t xml:space="preserve">Process base material by chemical </t>
  </si>
  <si>
    <t xml:space="preserve">modification (applicable to item 224.01)   </t>
  </si>
  <si>
    <t>224.06</t>
  </si>
  <si>
    <t>Crusher and screening Plant:</t>
  </si>
  <si>
    <t xml:space="preserve">Distmantle, remove from Site and </t>
  </si>
  <si>
    <t>224.07</t>
  </si>
  <si>
    <t>Screening plant:</t>
  </si>
  <si>
    <t>224.08</t>
  </si>
  <si>
    <t xml:space="preserve">Screened-out material not used in </t>
  </si>
  <si>
    <t>base:</t>
  </si>
  <si>
    <t>224.09</t>
  </si>
  <si>
    <t>Portland cement</t>
  </si>
  <si>
    <t xml:space="preserve">Portland blast-furnace cement   </t>
  </si>
  <si>
    <t xml:space="preserve">Milled blast-furnace slag </t>
  </si>
  <si>
    <t xml:space="preserve">Road lime for modification       </t>
  </si>
  <si>
    <t>224.10</t>
  </si>
  <si>
    <t xml:space="preserve">Long overhaul          </t>
  </si>
  <si>
    <t>224.11</t>
  </si>
  <si>
    <t xml:space="preserve">Opening up  </t>
  </si>
  <si>
    <t xml:space="preserve">Rehabilitation </t>
  </si>
  <si>
    <t>TOTAL SECTION 1200 MF CARRIED TO SUMMARY</t>
  </si>
  <si>
    <t xml:space="preserve">                SECTION 1200 MG</t>
  </si>
  <si>
    <t>225.00</t>
  </si>
  <si>
    <t>BITUMINOUS SURFACE TREATMENT</t>
  </si>
  <si>
    <t>1200 MG</t>
  </si>
  <si>
    <t>225.01</t>
  </si>
  <si>
    <t>Prime coat:</t>
  </si>
  <si>
    <t xml:space="preserve">RTH 3/12P or RTL 3/12P tar prime </t>
  </si>
  <si>
    <t xml:space="preserve">MC-30 cutback bitumen    </t>
  </si>
  <si>
    <t xml:space="preserve">MC-70 cutback bitumen    </t>
  </si>
  <si>
    <t xml:space="preserve">Invert bituminous emulsion       </t>
  </si>
  <si>
    <t>225.02</t>
  </si>
  <si>
    <t>Curing coat:</t>
  </si>
  <si>
    <t xml:space="preserve">. . . . . % cationic emulsion    </t>
  </si>
  <si>
    <t xml:space="preserve">. . . . . % anionic emulsion     </t>
  </si>
  <si>
    <t>225.03</t>
  </si>
  <si>
    <t>Double surface treatment using:</t>
  </si>
  <si>
    <t xml:space="preserve">19,0 mm and 9,5 mm aggregate </t>
  </si>
  <si>
    <t xml:space="preserve">(state type of binder)   </t>
  </si>
  <si>
    <t xml:space="preserve">13,2 mm and 6,7 mm aggregate </t>
  </si>
  <si>
    <t xml:space="preserve">(state type and binder)  </t>
  </si>
  <si>
    <t>225.04</t>
  </si>
  <si>
    <t xml:space="preserve">Bituminous surface treatment with </t>
  </si>
  <si>
    <t>aggregate and slurry seal:</t>
  </si>
  <si>
    <t>19,0 mm aggregate:</t>
  </si>
  <si>
    <t xml:space="preserve">RTH 45/50 or RTL 45/50 road tar </t>
  </si>
  <si>
    <t xml:space="preserve">as a tack coat and 150/200 </t>
  </si>
  <si>
    <t xml:space="preserve">penetration-grade bitumen in the </t>
  </si>
  <si>
    <t>penetration spray</t>
  </si>
  <si>
    <t xml:space="preserve">150/200 penetration-grade </t>
  </si>
  <si>
    <t>bitumen in both applications</t>
  </si>
  <si>
    <t xml:space="preserve">150/200 penetration grade bitumen </t>
  </si>
  <si>
    <t xml:space="preserve">in the tack coat and 60% or 65% </t>
  </si>
  <si>
    <t>emulsion in the penetration spray</t>
  </si>
  <si>
    <t xml:space="preserve"> . . . . . . . . . . . . . . . . . . . . . . . . . </t>
  </si>
  <si>
    <t>13,2 mm aggregate:</t>
  </si>
  <si>
    <t xml:space="preserve">150/200 penetration-grade bitumen </t>
  </si>
  <si>
    <t>225.05</t>
  </si>
  <si>
    <t xml:space="preserve">Single surface treatment using 150/200 </t>
  </si>
  <si>
    <t>penetration-grade bitumen, with:</t>
  </si>
  <si>
    <t xml:space="preserve"> 6,7 mm aggregate        </t>
  </si>
  <si>
    <t xml:space="preserve"> 9,5 mm aggregate        </t>
  </si>
  <si>
    <t xml:space="preserve">13,2 mm aggregate        </t>
  </si>
  <si>
    <t>225.06</t>
  </si>
  <si>
    <t xml:space="preserve">Variations in quantities of prime and </t>
  </si>
  <si>
    <t>bituminous binders:</t>
  </si>
  <si>
    <t xml:space="preserve">RTH 3/12P or RTL 3/12P tar prime   </t>
  </si>
  <si>
    <t>litre</t>
  </si>
  <si>
    <t xml:space="preserve">within a freehaul distance of 0,5 km      </t>
  </si>
  <si>
    <t>Excavate in all materials stockpile and</t>
  </si>
  <si>
    <t>maintain</t>
  </si>
  <si>
    <t>.05</t>
  </si>
  <si>
    <t xml:space="preserve">Extra over items 140.01.01 to </t>
  </si>
  <si>
    <t>140.01.04 above for:</t>
  </si>
  <si>
    <t xml:space="preserve">Intermediate excavation  </t>
  </si>
  <si>
    <t xml:space="preserve">Hard rock excavation     </t>
  </si>
  <si>
    <t xml:space="preserve">Boulder excavation, class A </t>
  </si>
  <si>
    <t xml:space="preserve">Boulder excavation, class B </t>
  </si>
  <si>
    <t>PSD</t>
  </si>
  <si>
    <t>140.02</t>
  </si>
  <si>
    <t>Restricted excavation:</t>
  </si>
  <si>
    <t>8.3.3</t>
  </si>
  <si>
    <t xml:space="preserve">Excavate for pipe trenches (at) . . . . . . </t>
  </si>
  <si>
    <t xml:space="preserve"> in all materials, and use for backfill or</t>
  </si>
  <si>
    <t>embankment, or dispose:</t>
  </si>
  <si>
    <t xml:space="preserve">Depth up to 1,0 m        </t>
  </si>
  <si>
    <t xml:space="preserve">Depth over 1,0 m and up to 2,0 m </t>
  </si>
  <si>
    <t xml:space="preserve">Depth over 2,0 m and up to 3,0 m </t>
  </si>
  <si>
    <t>Excavate for footings (at) . . . . . . . . .</t>
  </si>
  <si>
    <t>in all materials, and use for backfill or</t>
  </si>
  <si>
    <t xml:space="preserve">embankment, or dispose </t>
  </si>
  <si>
    <t xml:space="preserve">Excavate for restricted foundations </t>
  </si>
  <si>
    <t>(at) . . . . . . . . . . . . . . . . . . . . . in all</t>
  </si>
  <si>
    <t xml:space="preserve">materials, and use for backfill or </t>
  </si>
  <si>
    <t>embankment, or dispose</t>
  </si>
  <si>
    <t xml:space="preserve">Extra over items 140.02.01 to </t>
  </si>
  <si>
    <t>140.02.03 above for :</t>
  </si>
  <si>
    <t xml:space="preserve">Extra over item 140.02 for hand </t>
  </si>
  <si>
    <t>excavation</t>
  </si>
  <si>
    <t>8.3.4</t>
  </si>
  <si>
    <t>140.03</t>
  </si>
  <si>
    <t>Importing of materials:</t>
  </si>
  <si>
    <t xml:space="preserve">Extra over items 140.01 and 140.02 </t>
  </si>
  <si>
    <t xml:space="preserve">for importation of materials from </t>
  </si>
  <si>
    <t xml:space="preserve">commercial sources       </t>
  </si>
  <si>
    <t>Extra over items 140.01 and 140.02 for</t>
  </si>
  <si>
    <t xml:space="preserve">importation of materials from borrow </t>
  </si>
  <si>
    <t>pits</t>
  </si>
  <si>
    <t xml:space="preserve">Opening up and closing down of </t>
  </si>
  <si>
    <t xml:space="preserve">designated borrow pit </t>
  </si>
  <si>
    <t xml:space="preserve">Dealing with overburden (designated </t>
  </si>
  <si>
    <t xml:space="preserve">borrow pits only)        </t>
  </si>
  <si>
    <t>8.3.5</t>
  </si>
  <si>
    <t>140.04</t>
  </si>
  <si>
    <t xml:space="preserve">Extra excavation in all materials to </t>
  </si>
  <si>
    <t xml:space="preserve">provide working space around structure       </t>
  </si>
  <si>
    <t>140.05</t>
  </si>
  <si>
    <t>Overhaul:</t>
  </si>
  <si>
    <t>8.3.6</t>
  </si>
  <si>
    <t xml:space="preserve">Limited overhaul         </t>
  </si>
  <si>
    <t xml:space="preserve">Long overhaul           </t>
  </si>
  <si>
    <t>8.3.7</t>
  </si>
  <si>
    <t>140.06</t>
  </si>
  <si>
    <t xml:space="preserve">Additional lateral support between </t>
  </si>
  <si>
    <t>. . . . . . . . . . . . and . . . . . . . . . . . ., if</t>
  </si>
  <si>
    <t>ordered</t>
  </si>
  <si>
    <t>8.3.9</t>
  </si>
  <si>
    <t>140.07</t>
  </si>
  <si>
    <t xml:space="preserve">Extra over items 140.01 and 140.02 for </t>
  </si>
  <si>
    <t xml:space="preserve">backfill or for fill material against        </t>
  </si>
  <si>
    <t>structures</t>
  </si>
  <si>
    <t>140.08</t>
  </si>
  <si>
    <t xml:space="preserve">Topsoiling               </t>
  </si>
  <si>
    <t>8.3.10</t>
  </si>
  <si>
    <t>8.3.11</t>
  </si>
  <si>
    <t>140.09</t>
  </si>
  <si>
    <t>Grassing or other vegetation cover:</t>
  </si>
  <si>
    <t xml:space="preserve">Planting of grass cuttings       </t>
  </si>
  <si>
    <t xml:space="preserve">Sodding                  </t>
  </si>
  <si>
    <t xml:space="preserve">Hydroseeding             </t>
  </si>
  <si>
    <t xml:space="preserve">Vegetation cylinders     </t>
  </si>
  <si>
    <t>140.10</t>
  </si>
  <si>
    <t>8.3.14</t>
  </si>
  <si>
    <t xml:space="preserve">disposing of spoil material on a Site </t>
  </si>
  <si>
    <t xml:space="preserve">provided by the Contractor   </t>
  </si>
  <si>
    <t>TOTAL SECTION 1200 D CARRIED TO SUMMARY</t>
  </si>
  <si>
    <t xml:space="preserve">                  SECTION 1200 DB</t>
  </si>
  <si>
    <t>142.00</t>
  </si>
  <si>
    <t>EARTHWORKS (PIPE TRENCHES)</t>
  </si>
  <si>
    <t>1200 DB</t>
  </si>
  <si>
    <t>TRENCHES FOR WATER PIPES</t>
  </si>
  <si>
    <t>PSDB</t>
  </si>
  <si>
    <t>142.01</t>
  </si>
  <si>
    <t xml:space="preserve">Excavate in all materials for trenches, </t>
  </si>
  <si>
    <t xml:space="preserve">backfill, compact and dispose of surplus </t>
  </si>
  <si>
    <t>material:</t>
  </si>
  <si>
    <t>Pipes up to 125 mm dia for depths:</t>
  </si>
  <si>
    <t xml:space="preserve">Up to 1,0 m      </t>
  </si>
  <si>
    <t xml:space="preserve">Over 1,0 m up to 2,0 m    </t>
  </si>
  <si>
    <t xml:space="preserve">Over 2,0 m up to 3,0 m    </t>
  </si>
  <si>
    <t>. . . . . . . . . . . . . . . . . . . . . . . . . . . . . . . .</t>
  </si>
  <si>
    <t xml:space="preserve">Pipes over 125 mm dia up to 400 mm </t>
  </si>
  <si>
    <t>dia for depths:</t>
  </si>
  <si>
    <t xml:space="preserve">Pipes over 400 mm dia up to 550 mm </t>
  </si>
  <si>
    <t>142.02</t>
  </si>
  <si>
    <t>Extra over item 142.01 above for:</t>
  </si>
  <si>
    <t xml:space="preserve">Hand excavation and backfill where </t>
  </si>
  <si>
    <t xml:space="preserve">ordered by the Engineer </t>
  </si>
  <si>
    <t xml:space="preserve">Backfill stabilized with 5% cement </t>
  </si>
  <si>
    <t xml:space="preserve">where directed by the Engineer   </t>
  </si>
  <si>
    <t xml:space="preserve">.05                       Soilcrete backfill where directed by </t>
  </si>
  <si>
    <t>Soilcrete backfill where directed by the</t>
  </si>
  <si>
    <t xml:space="preserve">Engineer </t>
  </si>
  <si>
    <t>142.03</t>
  </si>
  <si>
    <t xml:space="preserve">Excavate and dispose of unsuitable </t>
  </si>
  <si>
    <t xml:space="preserve">material from trench bottom </t>
  </si>
  <si>
    <t>142.04</t>
  </si>
  <si>
    <t>Excavation ancillaries:</t>
  </si>
  <si>
    <t>Make up deficiency in backfill material:</t>
  </si>
  <si>
    <t xml:space="preserve">From other necessary excavations </t>
  </si>
  <si>
    <t>on Site</t>
  </si>
  <si>
    <t xml:space="preserve">By importation from designated </t>
  </si>
  <si>
    <t>borrow pits</t>
  </si>
  <si>
    <t xml:space="preserve">By importation from commercial or </t>
  </si>
  <si>
    <t xml:space="preserve">off-site sources selected by the </t>
  </si>
  <si>
    <t>Contractor</t>
  </si>
  <si>
    <t xml:space="preserve">designated borrow pits </t>
  </si>
  <si>
    <t xml:space="preserve">Compaction in road crossings     </t>
  </si>
  <si>
    <t>Long overhaul</t>
  </si>
  <si>
    <t>142.05</t>
  </si>
  <si>
    <t>Particular items:</t>
  </si>
  <si>
    <t>Shore trench . . . . . . . . . . . . . . . . . . .</t>
  </si>
  <si>
    <t>. . . . . . . . . . . . . . . . . . . . . . . . . . . . .</t>
  </si>
  <si>
    <t xml:space="preserve">Temporary Works : Control water </t>
  </si>
  <si>
    <t xml:space="preserve">inflow from . . . . . . . . . . . . . . . . to </t>
  </si>
  <si>
    <t>. . . . . . . . . . . . . . . . . . . . . . . . . . . .:</t>
  </si>
  <si>
    <t xml:space="preserve">Provide equipment  </t>
  </si>
  <si>
    <t>Operate and maintain</t>
  </si>
  <si>
    <t>days</t>
  </si>
  <si>
    <t xml:space="preserve">Remove equipment  </t>
  </si>
  <si>
    <t>142.06</t>
  </si>
  <si>
    <t>Finishing:</t>
  </si>
  <si>
    <t xml:space="preserve">Reinstate road surfaces complete with </t>
  </si>
  <si>
    <t>all courses:</t>
  </si>
  <si>
    <t xml:space="preserve">Gravel on shoulders      </t>
  </si>
  <si>
    <t xml:space="preserve">Asphalt of thickness . . . . . mm in </t>
  </si>
  <si>
    <t xml:space="preserve">parking area             </t>
  </si>
  <si>
    <t xml:space="preserve">roadway                  </t>
  </si>
  <si>
    <t xml:space="preserve">Gravel surfacing         </t>
  </si>
  <si>
    <t>Concrete, class . . . MPa/. . . mm</t>
  </si>
  <si>
    <t>.06</t>
  </si>
  <si>
    <t xml:space="preserve">Paving blocks/bricks     </t>
  </si>
  <si>
    <t>.07</t>
  </si>
  <si>
    <t xml:space="preserve">Kerbing </t>
  </si>
  <si>
    <t>TRENCHES FOR SEWER PIPES</t>
  </si>
  <si>
    <t>142.11</t>
  </si>
  <si>
    <t>material :</t>
  </si>
  <si>
    <t xml:space="preserve">. . . . . . . . . . . . . . . . . . . . . . . . . </t>
  </si>
  <si>
    <t>. . . . . . . . . . . . . . . . . . . . . . . . . . . . . . .</t>
  </si>
  <si>
    <t xml:space="preserve">.03 </t>
  </si>
  <si>
    <t>. . . . . . . . . . . . . . . . . . . . . . . . . .</t>
  </si>
  <si>
    <t>142.12</t>
  </si>
  <si>
    <t>Extra over item 142.11 above for:</t>
  </si>
  <si>
    <t>where directed by the Engineer</t>
  </si>
  <si>
    <t>142.13</t>
  </si>
  <si>
    <t xml:space="preserve">material from trench bottom  </t>
  </si>
  <si>
    <t>142.14</t>
  </si>
  <si>
    <t>From other necessary excavations</t>
  </si>
  <si>
    <t>designated borrow pits</t>
  </si>
  <si>
    <t xml:space="preserve">.04  </t>
  </si>
  <si>
    <t>142.15</t>
  </si>
  <si>
    <t xml:space="preserve">Shore trench . . . . . . . . . . . . . . . . . . . </t>
  </si>
  <si>
    <t xml:space="preserve">. . . . . . . . . . . . . . . . . . . . . . . . . . . . . </t>
  </si>
  <si>
    <t xml:space="preserve">Temporary Works : Control water inflow </t>
  </si>
  <si>
    <t xml:space="preserve">from . . . . . . . . . . . . . . . to . . . . . . . . </t>
  </si>
  <si>
    <t>. . . . . . . . . . . . . . . . . . . . . . . . . . . . :</t>
  </si>
  <si>
    <t>142.16</t>
  </si>
  <si>
    <t>Reinstate road surfaces complete with</t>
  </si>
  <si>
    <t xml:space="preserve">Concrete, class . . . MPa/. . . mm </t>
  </si>
  <si>
    <t>TRENCHES FOR STORMWATER PIPES</t>
  </si>
  <si>
    <t>142.21</t>
  </si>
  <si>
    <t>. . . . . . . . . . . . . . . . . . . . . . . . .</t>
  </si>
  <si>
    <t xml:space="preserve">Pipes over 550 mm dia up to 700 mm </t>
  </si>
  <si>
    <t xml:space="preserve">.05 </t>
  </si>
  <si>
    <t xml:space="preserve">Pipes over 700 mm dia up to 850 mm </t>
  </si>
  <si>
    <t xml:space="preserve">Pipes over 850 mm dia up to 1 000 mm </t>
  </si>
  <si>
    <t xml:space="preserve">Pipes over 1 000 mm dia up to </t>
  </si>
  <si>
    <t>1 250 mm dia for depths:</t>
  </si>
  <si>
    <t>.08</t>
  </si>
  <si>
    <t xml:space="preserve">Pipes over 1 250 mm dia up to </t>
  </si>
  <si>
    <t>1 500 mm dia for depths:</t>
  </si>
  <si>
    <t>.09</t>
  </si>
  <si>
    <t xml:space="preserve">Pipes over 1 500 mm dia up to </t>
  </si>
  <si>
    <t>1 750 mm dia for depths:</t>
  </si>
  <si>
    <t>. . . . . . . . . . . . . . . . . . . . . . . . . . . . . . . . .</t>
  </si>
  <si>
    <t>.10</t>
  </si>
  <si>
    <t xml:space="preserve">Pipes over 1 750 mm dia up to </t>
  </si>
  <si>
    <t>2 000 mm dia for depths:</t>
  </si>
  <si>
    <t>.11</t>
  </si>
  <si>
    <t>Pipes over 2 000 mm dia for depths:</t>
  </si>
  <si>
    <t>142.22</t>
  </si>
  <si>
    <t>Extra over item 142.21 above for:</t>
  </si>
  <si>
    <t>ordered by the Engineer</t>
  </si>
  <si>
    <t xml:space="preserve">Engineer             </t>
  </si>
  <si>
    <t>142.23</t>
  </si>
  <si>
    <t>material from trench bottom</t>
  </si>
  <si>
    <t>142.24</t>
  </si>
  <si>
    <t xml:space="preserve">Concrete kerbing and channelling </t>
  </si>
  <si>
    <t xml:space="preserve">combined (precast kerbing and in situ </t>
  </si>
  <si>
    <t>channelling):</t>
  </si>
  <si>
    <t>material or rock</t>
  </si>
  <si>
    <t>Cavities filled with grade 15 concrete</t>
  </si>
  <si>
    <t>146.02</t>
  </si>
  <si>
    <t>Gabions:</t>
  </si>
  <si>
    <t>Gabion boxes of galvanized wire:</t>
  </si>
  <si>
    <t xml:space="preserve">. . . . . mm x . . . . . mm mesh, </t>
  </si>
  <si>
    <t xml:space="preserve">. . . . . mm dia wire, . . . . . m x </t>
  </si>
  <si>
    <t xml:space="preserve">. . . . . m x . . . . . m boxes    </t>
  </si>
  <si>
    <t xml:space="preserve">Gabion boxes of PVC-coated </t>
  </si>
  <si>
    <t>galvanized wire:</t>
  </si>
  <si>
    <t xml:space="preserve">. . . . mm dia wire, . . . . . m x </t>
  </si>
  <si>
    <t>. . . . . m x . . . . m boxes</t>
  </si>
  <si>
    <t xml:space="preserve">Gabion mattresses of galvanized wire, </t>
  </si>
  <si>
    <t>up to 0,3 m deep:</t>
  </si>
  <si>
    <t>. . . . . . m x . . . . m mattress</t>
  </si>
  <si>
    <t xml:space="preserve">Gabion mattresses of PVC-coated </t>
  </si>
  <si>
    <t>galvanized wire, up to 0,3 m deep:</t>
  </si>
  <si>
    <t>146.03</t>
  </si>
  <si>
    <t xml:space="preserve">Extra over item 146.02 for packing </t>
  </si>
  <si>
    <t xml:space="preserve">selected stone for exposed face </t>
  </si>
  <si>
    <t>(State degree of accuracy and refer to Project Specifications)</t>
  </si>
  <si>
    <t>146.04</t>
  </si>
  <si>
    <t>Geotextile:</t>
  </si>
  <si>
    <t xml:space="preserve">Bidim U24 or approved equivalent </t>
  </si>
  <si>
    <t xml:space="preserve">.02 </t>
  </si>
  <si>
    <t>146.05</t>
  </si>
  <si>
    <t>Pitching:</t>
  </si>
  <si>
    <t>Plain pitching:</t>
  </si>
  <si>
    <t>Light pitching</t>
  </si>
  <si>
    <t>Heavy pitching</t>
  </si>
  <si>
    <t>Extra heavy pitching</t>
  </si>
  <si>
    <t>Grouted pitching:</t>
  </si>
  <si>
    <t xml:space="preserve">Extra heavy pitching </t>
  </si>
  <si>
    <t>Wire pitching:</t>
  </si>
  <si>
    <t xml:space="preserve">Heavy pitching </t>
  </si>
  <si>
    <t>Grouted wire pitching:</t>
  </si>
  <si>
    <t>146.06</t>
  </si>
  <si>
    <t>146.07</t>
  </si>
  <si>
    <t>Weepholes:</t>
  </si>
  <si>
    <t xml:space="preserve">12 mm dia PVC            </t>
  </si>
  <si>
    <t>TOTAL SECTION 1200 DK CARRIED TO SUMMARY</t>
  </si>
  <si>
    <t xml:space="preserve">                  SECTION 1200 DM</t>
  </si>
  <si>
    <t>EARTHWORKS (ROADS, SUBGRADE)</t>
  </si>
  <si>
    <t>1200 DM</t>
  </si>
  <si>
    <t>PSDM</t>
  </si>
  <si>
    <t>Treatment of roadbed:</t>
  </si>
  <si>
    <t>AASHTO maximum density</t>
  </si>
  <si>
    <t xml:space="preserve">Minimum of 93% of modified </t>
  </si>
  <si>
    <t>OR</t>
  </si>
  <si>
    <t xml:space="preserve">Compacted to 90% of modified </t>
  </si>
  <si>
    <t xml:space="preserve">Compacted to 93% of modified </t>
  </si>
  <si>
    <t>material</t>
  </si>
  <si>
    <t xml:space="preserve">                 SECTION 1200 NB</t>
  </si>
  <si>
    <t>232.00</t>
  </si>
  <si>
    <t>RAILWAY SIDINGS (TRACKWORK)</t>
  </si>
  <si>
    <t>1200 NB</t>
  </si>
  <si>
    <t>232.01</t>
  </si>
  <si>
    <t xml:space="preserve">Supply, deliver and stockpile </t>
  </si>
  <si>
    <t>trackwork:</t>
  </si>
  <si>
    <t>Rails (or check rails):</t>
  </si>
  <si>
    <t xml:space="preserve">New 60 kg/m      </t>
  </si>
  <si>
    <t xml:space="preserve">New 57 kg/m      </t>
  </si>
  <si>
    <t xml:space="preserve">New 48 kg/m      </t>
  </si>
  <si>
    <t xml:space="preserve">New 40 kg/m      </t>
  </si>
  <si>
    <t xml:space="preserve">New 30 kg/m      </t>
  </si>
  <si>
    <t xml:space="preserve">Second-hand 60 kg/m       </t>
  </si>
  <si>
    <t xml:space="preserve">Second-hand 57 kg/m       </t>
  </si>
  <si>
    <t xml:space="preserve">Second-hand 48 kg/m       </t>
  </si>
  <si>
    <t xml:space="preserve">Second-hand 40 kg/m       </t>
  </si>
  <si>
    <t xml:space="preserve">Second-hand 30 kg/m       </t>
  </si>
  <si>
    <t>Sleepers:</t>
  </si>
  <si>
    <t xml:space="preserve">Hardwood        </t>
  </si>
  <si>
    <t xml:space="preserve">Laminated softwood       </t>
  </si>
  <si>
    <t xml:space="preserve">Concrete        </t>
  </si>
  <si>
    <t xml:space="preserve">Steel  </t>
  </si>
  <si>
    <t xml:space="preserve">Rail-to-sleeper fastenings for rails </t>
  </si>
  <si>
    <t>SUBMERSIBLE PROGRESSING</t>
  </si>
  <si>
    <t>other than check and running rails:</t>
  </si>
  <si>
    <t xml:space="preserve">Rail-to-sleeper fastenings for check </t>
  </si>
  <si>
    <t>and running rails:</t>
  </si>
  <si>
    <t>set</t>
  </si>
  <si>
    <t>Turnouts complete:</t>
  </si>
  <si>
    <t xml:space="preserve"> 1 in . . . . . x . . . . . kg/m </t>
  </si>
  <si>
    <t xml:space="preserve">Crossings complete: </t>
  </si>
  <si>
    <t xml:space="preserve">Single slips complete: </t>
  </si>
  <si>
    <t xml:space="preserve">Double slips complete: </t>
  </si>
  <si>
    <t>Crossing timbers or crossing ties:</t>
  </si>
  <si>
    <t>Fishplates:</t>
  </si>
  <si>
    <t xml:space="preserve">60 kg/m rail    </t>
  </si>
  <si>
    <t>pr</t>
  </si>
  <si>
    <t xml:space="preserve">57 kg/m rail    </t>
  </si>
  <si>
    <t xml:space="preserve">48 kg/m rail    </t>
  </si>
  <si>
    <t xml:space="preserve">40 kg/m rail    </t>
  </si>
  <si>
    <t xml:space="preserve">30 kg/m rail    </t>
  </si>
  <si>
    <t xml:space="preserve">60-57 kg rails  </t>
  </si>
  <si>
    <t xml:space="preserve">60-48 kg rails  </t>
  </si>
  <si>
    <t xml:space="preserve">57-48 kg rails  </t>
  </si>
  <si>
    <t xml:space="preserve">57-40 kg rails  </t>
  </si>
  <si>
    <t xml:space="preserve">48-40 kg rails  </t>
  </si>
  <si>
    <t xml:space="preserve">48-30 kg rails  </t>
  </si>
  <si>
    <t xml:space="preserve">40-30 kg rails  </t>
  </si>
  <si>
    <t xml:space="preserve">Fishbolts, nuts and spring washers     </t>
  </si>
  <si>
    <t>Stopblocks complete, including buffer</t>
  </si>
  <si>
    <t xml:space="preserve">Overhaul               </t>
  </si>
  <si>
    <t>232.02</t>
  </si>
  <si>
    <t>Take delivery and stockpile trackwork:</t>
  </si>
  <si>
    <t xml:space="preserve">Turnouts complete: </t>
  </si>
  <si>
    <t xml:space="preserve">  1 in . . . . . x . . . . . kg/m</t>
  </si>
  <si>
    <t>Crossings complete:</t>
  </si>
  <si>
    <t>Single slips complete:</t>
  </si>
  <si>
    <t>Double slips complete:</t>
  </si>
  <si>
    <t xml:space="preserve">Fishbolts, nuts and spring washers </t>
  </si>
  <si>
    <t>Overhaul</t>
  </si>
  <si>
    <t>232.03</t>
  </si>
  <si>
    <t>Lay or install trackwork:</t>
  </si>
  <si>
    <t xml:space="preserve">Lay plain track           </t>
  </si>
  <si>
    <t xml:space="preserve">Extra over subitem 232.03.01 above </t>
  </si>
  <si>
    <t>for laying on short radius curves</t>
  </si>
  <si>
    <t>Lay turnouts complete:</t>
  </si>
  <si>
    <t xml:space="preserve">1 in . . . . . . . . . . . . . . . . . . . . . . . . . . . </t>
  </si>
  <si>
    <t>Lay crossing complete:</t>
  </si>
  <si>
    <t>Lay single slips complete:</t>
  </si>
  <si>
    <t>1 in . . . . . . . . . . . . . . . . . . . . . . . . . . . .</t>
  </si>
  <si>
    <t>Lay double slips complete:</t>
  </si>
  <si>
    <t xml:space="preserve">Lay stopblocks complete  </t>
  </si>
  <si>
    <t xml:space="preserve">Supply and install take-off turnout </t>
  </si>
  <si>
    <t>complete:</t>
  </si>
  <si>
    <t xml:space="preserve"> 1 in . . . . . . . . . . . . . . . . . . . . . . . . . . .</t>
  </si>
  <si>
    <t>148.01</t>
  </si>
  <si>
    <t>Preparation for fill:</t>
  </si>
  <si>
    <t xml:space="preserve">Compaction of suitable in situ material </t>
  </si>
  <si>
    <t>to:</t>
  </si>
  <si>
    <t xml:space="preserve">90% modified AASHTO density </t>
  </si>
  <si>
    <t xml:space="preserve">93% modified AASHTO density </t>
  </si>
  <si>
    <t xml:space="preserve">95% modified AASHTO density </t>
  </si>
  <si>
    <t xml:space="preserve">Benching                  </t>
  </si>
  <si>
    <t>148.02</t>
  </si>
  <si>
    <t>Excavation:</t>
  </si>
  <si>
    <t>Cut to fill compacted to:</t>
  </si>
  <si>
    <t xml:space="preserve">Rockfill, process and compact    </t>
  </si>
  <si>
    <t>Borrow to fill compacted to:</t>
  </si>
  <si>
    <t>Cut to fill for subballast compacted  to:</t>
  </si>
  <si>
    <t>Borrow to fill for subballast compacted</t>
  </si>
  <si>
    <t xml:space="preserve">Excavate in all materials backfill and </t>
  </si>
  <si>
    <t xml:space="preserve">compact, and dispose of surplus </t>
  </si>
  <si>
    <t>material for:</t>
  </si>
  <si>
    <t xml:space="preserve">Platform walls at km . . . . . . . . . . </t>
  </si>
  <si>
    <t>Relay room at km . . . . . . . . . . . .</t>
  </si>
  <si>
    <t>Culvert at km . . . . . . . . . . . . . . . .</t>
  </si>
  <si>
    <t xml:space="preserve">Cut to spoil             </t>
  </si>
  <si>
    <t xml:space="preserve">Extra over items 148.02.01 and </t>
  </si>
  <si>
    <t xml:space="preserve">148.02.02 above for compaction to </t>
  </si>
  <si>
    <t>95% of modified AASHTO density</t>
  </si>
  <si>
    <t xml:space="preserve">Extra over items 148.02.01 to </t>
  </si>
  <si>
    <t>148.02.06  for:</t>
  </si>
  <si>
    <t xml:space="preserve">Replacing unsuitable in-situ material, </t>
  </si>
  <si>
    <t>where ordered after formation graded</t>
  </si>
  <si>
    <t>148.03</t>
  </si>
  <si>
    <t>Limited overhaul</t>
  </si>
  <si>
    <t>148.04</t>
  </si>
  <si>
    <t xml:space="preserve">Catchwater drains         </t>
  </si>
  <si>
    <t>148.05</t>
  </si>
  <si>
    <t xml:space="preserve">Down-lets                 </t>
  </si>
  <si>
    <t>TOTAL SECTION 1200 DN CARRIED TO SUMMARY</t>
  </si>
  <si>
    <t>SECTION 1200 F</t>
  </si>
  <si>
    <t>160.00</t>
  </si>
  <si>
    <t>PILING</t>
  </si>
  <si>
    <t>1200 F</t>
  </si>
  <si>
    <t>160.01</t>
  </si>
  <si>
    <t>Establishment on Site for piling</t>
  </si>
  <si>
    <t>160.02</t>
  </si>
  <si>
    <t xml:space="preserve">Move equipment to and set up at each </t>
  </si>
  <si>
    <t xml:space="preserve">pile position                      </t>
  </si>
  <si>
    <t>160.03</t>
  </si>
  <si>
    <t xml:space="preserve">Standing time             </t>
  </si>
  <si>
    <t>h</t>
  </si>
  <si>
    <t>160.04</t>
  </si>
  <si>
    <t xml:space="preserve">Auger or bore holes for piles of </t>
  </si>
  <si>
    <t xml:space="preserve">.…... mm dia through material situated </t>
  </si>
  <si>
    <t xml:space="preserve">in the following successive depth </t>
  </si>
  <si>
    <t>ranges:</t>
  </si>
  <si>
    <t xml:space="preserve">0 m to 10 m               </t>
  </si>
  <si>
    <t xml:space="preserve">Exceeding 10 m up to 15 m </t>
  </si>
  <si>
    <t xml:space="preserve"> . . . . . . . . . . . . . . . . . . . . . . . . . . . . . . . .</t>
  </si>
  <si>
    <t>160.05</t>
  </si>
  <si>
    <t xml:space="preserve">Extra over item 160.04, irrespective of </t>
  </si>
  <si>
    <t xml:space="preserve">depth, for augering and boring holes </t>
  </si>
  <si>
    <t>through obstructions consisting of:</t>
  </si>
  <si>
    <t xml:space="preserve">Coarse gravel with matrix content less </t>
  </si>
  <si>
    <t>than . . . . .% maximum</t>
  </si>
  <si>
    <t>Boulders, . . . . . . . . . . . . . . . . . . . . .</t>
  </si>
  <si>
    <t xml:space="preserve">(description indicated), </t>
  </si>
  <si>
    <t>. . . . . mm maximum size</t>
  </si>
  <si>
    <t xml:space="preserve">Rock formation </t>
  </si>
  <si>
    <t>(description and class of rock stated)</t>
  </si>
  <si>
    <t>160.06</t>
  </si>
  <si>
    <t xml:space="preserve">Drive temporary casing for driven </t>
  </si>
  <si>
    <t xml:space="preserve">displacement piling systems to form </t>
  </si>
  <si>
    <t xml:space="preserve">holes for piles through material situated </t>
  </si>
  <si>
    <t xml:space="preserve">ranges: </t>
  </si>
  <si>
    <t>For piles of . . . . . mm dia:</t>
  </si>
  <si>
    <t xml:space="preserve">0 m to 10 m      </t>
  </si>
  <si>
    <t xml:space="preserve">Exceeding 15 m up to 20 m </t>
  </si>
  <si>
    <t>For piles of . . . . . mm dia</t>
  </si>
  <si>
    <t>160.07</t>
  </si>
  <si>
    <t xml:space="preserve">Manufacture, supply and deliver </t>
  </si>
  <si>
    <t>prefabricated piles:</t>
  </si>
  <si>
    <t xml:space="preserve">(type and size indicated) </t>
  </si>
  <si>
    <t>160.08</t>
  </si>
  <si>
    <t xml:space="preserve">Installation of prefabricated piles </t>
  </si>
  <si>
    <t xml:space="preserve">through material situated in the </t>
  </si>
  <si>
    <t>following successive depth ranges:</t>
  </si>
  <si>
    <t xml:space="preserve"> . . . . . . . . . . . . . . . . . . . . . . . . . . .: </t>
  </si>
  <si>
    <t>0 m to 10 m</t>
  </si>
  <si>
    <t>Exceeding 10 m up to 15 m</t>
  </si>
  <si>
    <t>Exceeding 15 m up to 20 m</t>
  </si>
  <si>
    <t>160.09</t>
  </si>
  <si>
    <t xml:space="preserve">Install piles through unscheduled </t>
  </si>
  <si>
    <t>obstructions</t>
  </si>
  <si>
    <t>160.10</t>
  </si>
  <si>
    <t xml:space="preserve">Extra over items 160.04, 160.06 and </t>
  </si>
  <si>
    <t>160.08 for raking piles:</t>
  </si>
  <si>
    <t>Formed holes for piles of:</t>
  </si>
  <si>
    <t>. . . . . mm dia, at . . . .:. . . . rake</t>
  </si>
  <si>
    <t>Prefabricated pile:</t>
  </si>
  <si>
    <t>(type indicated)</t>
  </si>
  <si>
    <t xml:space="preserve">of . . . . mm dia, at . . . .:. . . . rake         </t>
  </si>
  <si>
    <t>160.11</t>
  </si>
  <si>
    <t>Forming underreams:</t>
  </si>
  <si>
    <t>With a base dia of . . . . mm for piles of</t>
  </si>
  <si>
    <t>. . . . . mm dia</t>
  </si>
  <si>
    <t xml:space="preserve">. . . . . . . . . . . . . . . . . . . . . . . . . . . . </t>
  </si>
  <si>
    <t>160.12</t>
  </si>
  <si>
    <t>Forming of bulbous bases:</t>
  </si>
  <si>
    <t xml:space="preserve">For piles of . . . . . mm dia   </t>
  </si>
  <si>
    <t xml:space="preserve">For piles of . . . . . mm dia </t>
  </si>
  <si>
    <t>8.2.13</t>
  </si>
  <si>
    <t>160.13</t>
  </si>
  <si>
    <t xml:space="preserve">Extra over item 160.04 for socketing </t>
  </si>
  <si>
    <t>piles into rock formation of:</t>
  </si>
  <si>
    <t xml:space="preserve">(class of rock stated)    </t>
  </si>
  <si>
    <t>8.2.14</t>
  </si>
  <si>
    <t>160.14</t>
  </si>
  <si>
    <t xml:space="preserve">Install and remove temporary casings </t>
  </si>
  <si>
    <t>in augered holes as directed in writing:</t>
  </si>
  <si>
    <t xml:space="preserve">For piles of . . . . . mm dia     </t>
  </si>
  <si>
    <t>8.2.15</t>
  </si>
  <si>
    <t>160.15</t>
  </si>
  <si>
    <t xml:space="preserve">Install permanent pile casings as </t>
  </si>
  <si>
    <t>directed in writing:</t>
  </si>
  <si>
    <t xml:space="preserve">For piles of . . . . . mm dia, . . . . . mm </t>
  </si>
  <si>
    <t>wall thickness</t>
  </si>
  <si>
    <t>8.2.16</t>
  </si>
  <si>
    <t>160.16</t>
  </si>
  <si>
    <t>Steel reinforcement in cast-in-situ piles:</t>
  </si>
  <si>
    <t xml:space="preserve">Mild steel                </t>
  </si>
  <si>
    <t>t</t>
  </si>
  <si>
    <t xml:space="preserve">High yield-stress steel   </t>
  </si>
  <si>
    <t>8.2.17</t>
  </si>
  <si>
    <t>160.17</t>
  </si>
  <si>
    <t>Concrete for cast-in-situ piles,</t>
  </si>
  <si>
    <t>underreams, bulbous bases and sockets:</t>
  </si>
  <si>
    <t xml:space="preserve"> . . . . MPa/ . . . . . mm concrete      </t>
  </si>
  <si>
    <t>8.2.18</t>
  </si>
  <si>
    <t>160.18</t>
  </si>
  <si>
    <t xml:space="preserve">Extra over item 160.17 for concrete </t>
  </si>
  <si>
    <t>cast under water</t>
  </si>
  <si>
    <t>8.2.19</t>
  </si>
  <si>
    <t>160.19</t>
  </si>
  <si>
    <t xml:space="preserve">Splice/join prefabricated piles for </t>
  </si>
  <si>
    <t>lengthening:</t>
  </si>
  <si>
    <t xml:space="preserve"> . . . . . . . . . .  mm dia</t>
  </si>
  <si>
    <t>8.2.20</t>
  </si>
  <si>
    <t>160.20</t>
  </si>
  <si>
    <t>Strip/cut pile heads of:</t>
  </si>
  <si>
    <t xml:space="preserve"> . . . . . . mm dia . . . . . . . . . . . piles</t>
  </si>
  <si>
    <t xml:space="preserve">(type of pile indicated) </t>
  </si>
  <si>
    <t xml:space="preserve"> . . . . . . . .  mm dia         </t>
  </si>
  <si>
    <t>8.2.21</t>
  </si>
  <si>
    <t>160.21</t>
  </si>
  <si>
    <t xml:space="preserve">Establishment on Site for the load </t>
  </si>
  <si>
    <t>testing of piles</t>
  </si>
  <si>
    <t>8.2.22</t>
  </si>
  <si>
    <t>160.22</t>
  </si>
  <si>
    <t>Load tests on piles:</t>
  </si>
  <si>
    <t>Piles of . . . . . mm dia . . . . . . . . test,</t>
  </si>
  <si>
    <t xml:space="preserve">. . . . . kN minimum working load and </t>
  </si>
  <si>
    <t>. . . . . kN ultimate load</t>
  </si>
  <si>
    <t>(compression/tention, diameter/size,</t>
  </si>
  <si>
    <t>minimum working and ultimate loads</t>
  </si>
  <si>
    <t>indicated)</t>
  </si>
  <si>
    <t xml:space="preserve"> . . . . . . . . . . . . . . . . . . . . . . . . . . . .</t>
  </si>
  <si>
    <t>8.2.23</t>
  </si>
  <si>
    <t>160.23</t>
  </si>
  <si>
    <t>Additional foundation investigations:</t>
  </si>
  <si>
    <t xml:space="preserve">Diamond drilling </t>
  </si>
  <si>
    <t xml:space="preserve">Auger drilling   </t>
  </si>
  <si>
    <t xml:space="preserve">Dutch probing </t>
  </si>
  <si>
    <t xml:space="preserve">Other  </t>
  </si>
  <si>
    <t>TOTAL SECTION 1200 F CARRIED TO SUMMARY</t>
  </si>
  <si>
    <t>SECTION 1200 G</t>
  </si>
  <si>
    <t>CONCRETE (STRUCTURAL)</t>
  </si>
  <si>
    <t>1200 G</t>
  </si>
  <si>
    <t xml:space="preserve">Roof trusses complete as shown on </t>
  </si>
  <si>
    <t>Dwg No . . . . . . . .</t>
  </si>
  <si>
    <t>(State Dwg No)</t>
  </si>
  <si>
    <t>PD.06</t>
  </si>
  <si>
    <t>Ceilings:</t>
  </si>
  <si>
    <t xml:space="preserve">Plaster-board ceiling . . . . . mm thick, </t>
  </si>
  <si>
    <t>. . . . . . . . . . . . . . . . . . . . .:</t>
  </si>
  <si>
    <t>(State thickness and type)</t>
  </si>
  <si>
    <t xml:space="preserve">Fixed ceiling   </t>
  </si>
  <si>
    <t xml:space="preserve">Suspended ceiling        </t>
  </si>
  <si>
    <t>Fibre-cement ceiling . . . . . mm thick:</t>
  </si>
  <si>
    <t>PD.07</t>
  </si>
  <si>
    <t>Joinery:</t>
  </si>
  <si>
    <t>Items measured by number:</t>
  </si>
  <si>
    <t>Doors, . . . . . . . . . . . . . . . . .</t>
  </si>
  <si>
    <t>. . . . . . . . . . . . . . . . . . . . .</t>
  </si>
  <si>
    <t>(State items, types and sizes)</t>
  </si>
  <si>
    <t>Items measured by length:</t>
  </si>
  <si>
    <t xml:space="preserve">Skirtings . . . . . mm x . . . . . mm  </t>
  </si>
  <si>
    <t>PD.08</t>
  </si>
  <si>
    <t>Miscellaneous work:</t>
  </si>
  <si>
    <t xml:space="preserve">Paintwork    </t>
  </si>
  <si>
    <t xml:space="preserve"> Plumbing   </t>
  </si>
  <si>
    <t xml:space="preserve">Electrical work   </t>
  </si>
  <si>
    <t>TOTAL PARTICULAR SPECIFICATION PD CARRIED TO SUMMARY</t>
  </si>
  <si>
    <t xml:space="preserve">             PARTICULAR SPECIFICATION PE</t>
  </si>
  <si>
    <t>PE 13</t>
  </si>
  <si>
    <t>CONCRETE PAVEMENTS</t>
  </si>
  <si>
    <t>PE.01</t>
  </si>
  <si>
    <t xml:space="preserve">Concrete pavement . . . . . mm thick </t>
  </si>
  <si>
    <t xml:space="preserve">with nominal cement content of </t>
  </si>
  <si>
    <t xml:space="preserve">. . . . . kg/m³, excluding texturing and </t>
  </si>
  <si>
    <t xml:space="preserve">curing       </t>
  </si>
  <si>
    <t>(State thickness and cement content)</t>
  </si>
  <si>
    <t>PE.02</t>
  </si>
  <si>
    <t xml:space="preserve">Texturing and curing of concrete </t>
  </si>
  <si>
    <t>pavement:</t>
  </si>
  <si>
    <t>Wire-brush texturing</t>
  </si>
  <si>
    <t>Curing</t>
  </si>
  <si>
    <t>PE.03</t>
  </si>
  <si>
    <t>the curing compound</t>
  </si>
  <si>
    <t>rate only</t>
  </si>
  <si>
    <t>PE.04</t>
  </si>
  <si>
    <t xml:space="preserve">Expansion joints complete (excluding </t>
  </si>
  <si>
    <t>dowels)</t>
  </si>
  <si>
    <t>Longitudinal hinge joints:</t>
  </si>
  <si>
    <t xml:space="preserve">Sawn hinge joints (unsealed) </t>
  </si>
  <si>
    <t xml:space="preserve">Sawn hinge joints (sealed)   </t>
  </si>
  <si>
    <t>Transverse contraction joints:</t>
  </si>
  <si>
    <t xml:space="preserve">Sawn contraction joints (sealed) </t>
  </si>
  <si>
    <t xml:space="preserve">completed in a single operation </t>
  </si>
  <si>
    <t>(width as shown on Drawings)</t>
  </si>
  <si>
    <t xml:space="preserve">completed in two separate </t>
  </si>
  <si>
    <t xml:space="preserve">operations (width as shown on </t>
  </si>
  <si>
    <t>Drawings)</t>
  </si>
  <si>
    <t xml:space="preserve">Sawn contraction joints (unsealed)  </t>
  </si>
  <si>
    <t xml:space="preserve">Dowel bars (mild steel) . . . . . mm dia </t>
  </si>
  <si>
    <t xml:space="preserve">x . . . . . mm long </t>
  </si>
  <si>
    <t xml:space="preserve">Tie bars . . . . . mm dia x . . . . . mm </t>
  </si>
  <si>
    <t>long</t>
  </si>
  <si>
    <t>(State dia and length)</t>
  </si>
  <si>
    <t>1200 PE</t>
  </si>
  <si>
    <t xml:space="preserve">End caps for dowels at expansion </t>
  </si>
  <si>
    <t>joints</t>
  </si>
  <si>
    <t>Forming and sealing of joints between</t>
  </si>
  <si>
    <t>asphalt and concrete pavement</t>
  </si>
  <si>
    <t>PE.05</t>
  </si>
  <si>
    <t>Coring and testing of cores:</t>
  </si>
  <si>
    <t>100 mm cores drilled from pavement</t>
  </si>
  <si>
    <t xml:space="preserve">150 mm cores drilled from pavement </t>
  </si>
  <si>
    <t>and tested for compressive strength</t>
  </si>
  <si>
    <t>PE.06</t>
  </si>
  <si>
    <t>Repairing cracks:</t>
  </si>
  <si>
    <t>By the injection of epoxy resin</t>
  </si>
  <si>
    <t>By routing and sealing with cold-</t>
  </si>
  <si>
    <t>applied liquid sealant</t>
  </si>
  <si>
    <t>PE.07</t>
  </si>
  <si>
    <t xml:space="preserve">Breaking up, removing and replacing </t>
  </si>
  <si>
    <t xml:space="preserve">defective slabs              </t>
  </si>
  <si>
    <t>PE.08</t>
  </si>
  <si>
    <t>Mild steel</t>
  </si>
  <si>
    <t>High-tensile steel</t>
  </si>
  <si>
    <t>High-tensile welded mesh, ref no . . . . . . .</t>
  </si>
  <si>
    <t>TOTAL PARTICULAR SPECIFICATION PE CARRIED TO SUMMARY</t>
  </si>
  <si>
    <t xml:space="preserve">             PARTICULAR SPECIFICATION PG</t>
  </si>
  <si>
    <t>PG 10</t>
  </si>
  <si>
    <t>CHLORINATION INSTALLATION</t>
  </si>
  <si>
    <t>PG.01</t>
  </si>
  <si>
    <t xml:space="preserve">Supply and delivery of gas </t>
  </si>
  <si>
    <t>chlorination equipment:</t>
  </si>
  <si>
    <t>(a)</t>
  </si>
  <si>
    <t>Gas cylinder stations</t>
  </si>
  <si>
    <t>(b)</t>
  </si>
  <si>
    <t>Mass meters</t>
  </si>
  <si>
    <t>(c)</t>
  </si>
  <si>
    <t>Controllers (chlorinators)</t>
  </si>
  <si>
    <t>(d)</t>
  </si>
  <si>
    <t>Injectors</t>
  </si>
  <si>
    <t>(e)</t>
  </si>
  <si>
    <t>Gas pipework system as shown on</t>
  </si>
  <si>
    <t>the Drawings</t>
  </si>
  <si>
    <t>(f)</t>
  </si>
  <si>
    <t>Water pipework system as shown</t>
  </si>
  <si>
    <t>on the Drawings</t>
  </si>
  <si>
    <t>(g)</t>
  </si>
  <si>
    <t>Set of safety equipment, including:</t>
  </si>
  <si>
    <t>(i)</t>
  </si>
  <si>
    <t xml:space="preserve">2 sets of eyewear protection </t>
  </si>
  <si>
    <t>goggles</t>
  </si>
  <si>
    <t>(ii)</t>
  </si>
  <si>
    <t>2 sets of protective skin wear</t>
  </si>
  <si>
    <t>(iii)</t>
  </si>
  <si>
    <t>2 pairs protective footwear</t>
  </si>
  <si>
    <t>(iv)</t>
  </si>
  <si>
    <t>2 emergency repirators, including</t>
  </si>
  <si>
    <t>breathing cartridges for both sets,</t>
  </si>
  <si>
    <t>with expiry dates falling after that</t>
  </si>
  <si>
    <t>of the end of the Defects Liability</t>
  </si>
  <si>
    <t>Period</t>
  </si>
  <si>
    <t>PG.02</t>
  </si>
  <si>
    <t>Installation, testing and commissioning</t>
  </si>
  <si>
    <t>of gas chlorination equipment</t>
  </si>
  <si>
    <t>TOTAL PARTICULAR SPECIFICATION PG CARRIED TO SUMMARY</t>
  </si>
  <si>
    <t xml:space="preserve">             PARTICULAR SPECIFICATION PH</t>
  </si>
  <si>
    <t>PH 07</t>
  </si>
  <si>
    <t>CABITY PUMPS</t>
  </si>
  <si>
    <t>PH.01</t>
  </si>
  <si>
    <t>Supply and delivery of submersible</t>
  </si>
  <si>
    <t>progressing pumping equipment:</t>
  </si>
  <si>
    <t>……………………………………………..</t>
  </si>
  <si>
    <t>…………………………………………….:</t>
  </si>
  <si>
    <t>(Give description of borehole)</t>
  </si>
  <si>
    <t>Pump unit</t>
  </si>
  <si>
    <t>Pulley head and base frame</t>
  </si>
  <si>
    <t>Rising pipe</t>
  </si>
  <si>
    <t>Rising pump shaft</t>
  </si>
  <si>
    <t>1200 PH</t>
  </si>
  <si>
    <t>PH.02</t>
  </si>
  <si>
    <t>Installation of submersible progressing</t>
  </si>
  <si>
    <t>cavity pumping equipment:</t>
  </si>
  <si>
    <t>PH.03</t>
  </si>
  <si>
    <t>Removal of existing equipment from</t>
  </si>
  <si>
    <t>borehole</t>
  </si>
  <si>
    <t>TOTAL PARTICULAR SPECIFICATION PH CARRIED TO SUMMARY</t>
  </si>
  <si>
    <t xml:space="preserve">             PARTICULAR SPECIFICATION PI</t>
  </si>
  <si>
    <t>8.5.9</t>
  </si>
  <si>
    <t>HD bolts:</t>
  </si>
  <si>
    <t>Bearings:</t>
  </si>
  <si>
    <t>8.8</t>
  </si>
  <si>
    <t>HD bolts and miscellaneous metal work:</t>
  </si>
  <si>
    <t>.12</t>
  </si>
  <si>
    <t>Structural steel:</t>
  </si>
  <si>
    <t>.13</t>
  </si>
  <si>
    <t>kg</t>
  </si>
  <si>
    <t>TOTAL SECTION 1200 G CARRIED TO SUMMARY</t>
  </si>
  <si>
    <t xml:space="preserve">                 SECTION 1200 GE</t>
  </si>
  <si>
    <t>174.00</t>
  </si>
  <si>
    <t>PRECAST CONCRETE (STRUCTURAL)</t>
  </si>
  <si>
    <t>1200 GE</t>
  </si>
  <si>
    <t>174.01</t>
  </si>
  <si>
    <t xml:space="preserve">Provide structural precast units, </t>
  </si>
  <si>
    <t>including/excluding reinforcing:</t>
  </si>
  <si>
    <t xml:space="preserve"> . . . . . . . . . . . . . . . . . . . . . . . . . . . . . . .</t>
  </si>
  <si>
    <t>174.02</t>
  </si>
  <si>
    <t>Erection of structural precast units:</t>
  </si>
  <si>
    <t>174.03</t>
  </si>
  <si>
    <t>Quoins, etc (wedge or angle blocks):</t>
  </si>
  <si>
    <t>174.04</t>
  </si>
  <si>
    <t>Concrete paving slabs:</t>
  </si>
  <si>
    <t xml:space="preserve"> . . . . mm x . . . . . mm x . . . . . mm </t>
  </si>
  <si>
    <t xml:space="preserve">thick, class . . . . . MPa/ . . . . . mm </t>
  </si>
  <si>
    <t>concrete</t>
  </si>
  <si>
    <t>174.05</t>
  </si>
  <si>
    <t>Miscellaneous built-in metalwork:</t>
  </si>
  <si>
    <t>174.06</t>
  </si>
  <si>
    <t>174.07</t>
  </si>
  <si>
    <t>174.08</t>
  </si>
  <si>
    <t>Load testing of units:</t>
  </si>
  <si>
    <t>Non-destructive tests:</t>
  </si>
  <si>
    <t xml:space="preserve"> . . . . . . . . . . . . . . . . . . . . . . . . .</t>
  </si>
  <si>
    <t>Destructive tests:</t>
  </si>
  <si>
    <t>TOTAL SECTION 1200 GE CARRIED TO SUMMARY</t>
  </si>
  <si>
    <t xml:space="preserve">                 SECTION 1200 GF</t>
  </si>
  <si>
    <t>175.00</t>
  </si>
  <si>
    <t>PRESTRESSED CONCRETE</t>
  </si>
  <si>
    <t>TOTAL PARTICULAR SPECIFICATION PN CARRIED TO SUMMARY</t>
  </si>
  <si>
    <t xml:space="preserve">             PARTICULAR SPECIFICATION PO</t>
  </si>
  <si>
    <t>PO 05</t>
  </si>
  <si>
    <t>GEOMEMBRANE SHEETING</t>
  </si>
  <si>
    <t>PO.01</t>
  </si>
  <si>
    <t>Sheeting and lining:</t>
  </si>
  <si>
    <t>(State type and areas to be lined)</t>
  </si>
  <si>
    <t>PO.02</t>
  </si>
  <si>
    <t>Vegetation destroyer:</t>
  </si>
  <si>
    <t>(State type and areas to be treated)</t>
  </si>
  <si>
    <t>TOTAL PARTICULAR SPECIFICATION PO CARRIED TO SUMMARY</t>
  </si>
  <si>
    <t xml:space="preserve">             PARTICULAR SPECIFICATION PS</t>
  </si>
  <si>
    <t>PS 07</t>
  </si>
  <si>
    <t>ELECTRICAL INSTALLATION</t>
  </si>
  <si>
    <t>TOTAL PARTICULAR SPECIFICATION PS CARRIED TO SUMMARY</t>
  </si>
  <si>
    <t xml:space="preserve">             PARTICULAR SPECIFICATION PT</t>
  </si>
  <si>
    <t>PT 09</t>
  </si>
  <si>
    <t>COMPACTION GROUTING</t>
  </si>
  <si>
    <t>PT.01</t>
  </si>
  <si>
    <t>Contractor's establishment on Site:</t>
  </si>
  <si>
    <t xml:space="preserve">Fixed charge </t>
  </si>
  <si>
    <t>Time-related charge</t>
  </si>
  <si>
    <t xml:space="preserve">month </t>
  </si>
  <si>
    <t>PT.02</t>
  </si>
  <si>
    <t>Drilling setup:</t>
  </si>
  <si>
    <t>Move equipment to and setting it up</t>
  </si>
  <si>
    <t>at each hole to be drilled</t>
  </si>
  <si>
    <t>at each hole to be redrilled</t>
  </si>
  <si>
    <t>PT.03</t>
  </si>
  <si>
    <t>ITEM NO</t>
  </si>
  <si>
    <t>PAYMENT REFERS</t>
  </si>
  <si>
    <t xml:space="preserve">SHORT DESCRIPTION </t>
  </si>
  <si>
    <t>QUANTITY</t>
  </si>
  <si>
    <t>SECTION 1 : PRELIMINARY AND GENERAL</t>
  </si>
  <si>
    <t>SABS 1200 A</t>
  </si>
  <si>
    <t>FIXED CHARGE ITEMS</t>
  </si>
  <si>
    <t>1.1.1</t>
  </si>
  <si>
    <t>Contractual requirements excluding political riot insurance</t>
  </si>
  <si>
    <t>1.1.3</t>
  </si>
  <si>
    <t>Contract Data</t>
  </si>
  <si>
    <t>Provide a guarantee in the form of Indemnity Surety (attached as Annexure C1.4) for Unused Material on Site for a maximum of R......................... (to be filled in by Tenderer) being the maximum value of 80% of the value of unused materials on site. The Tendered sum shall cover the costs and expenses that is required to acquire the Indemnity Surety for Unused Materials on Site as well as overhead charges and profit.</t>
  </si>
  <si>
    <t>Establish Facilities on Site</t>
  </si>
  <si>
    <t>8.3.2.1</t>
  </si>
  <si>
    <t>(a) Facilities for Engineer (SABS 1200 AB)</t>
  </si>
  <si>
    <t>1.1.4</t>
  </si>
  <si>
    <t>PSAB 1.1</t>
  </si>
  <si>
    <t>One contract name board</t>
  </si>
  <si>
    <t>1.1.5</t>
  </si>
  <si>
    <t>PSAB 2.2</t>
  </si>
  <si>
    <t>Supply survey equipment</t>
  </si>
  <si>
    <t>1.1.6</t>
  </si>
  <si>
    <t>PSAB 1.2</t>
  </si>
  <si>
    <t>One furnished Engineer's office - 12m2</t>
  </si>
  <si>
    <t>1.1.7</t>
  </si>
  <si>
    <t>One furnished CLO Office - 12m2</t>
  </si>
  <si>
    <t>1.1.8</t>
  </si>
  <si>
    <t>PSAB1.2</t>
  </si>
  <si>
    <t>One furnished Boardroom - 32m2</t>
  </si>
  <si>
    <t>1.1.9</t>
  </si>
  <si>
    <t>Prov.Sum</t>
  </si>
  <si>
    <t>Percentage adjustment to item 1.2.5 for contractor'soverhead, administration charges and profit</t>
  </si>
  <si>
    <t>1.1.10</t>
  </si>
  <si>
    <t>Two carport</t>
  </si>
  <si>
    <t>8.3.2.2</t>
  </si>
  <si>
    <t>(b) Facilities for Contractor</t>
  </si>
  <si>
    <t>1.1.11</t>
  </si>
  <si>
    <t>Offices and storage sheds</t>
  </si>
  <si>
    <t>1.1.12</t>
  </si>
  <si>
    <t>Workshops</t>
  </si>
  <si>
    <t>CARRIED FORWARD</t>
  </si>
  <si>
    <t>1.1.13</t>
  </si>
  <si>
    <t>Laboratories</t>
  </si>
  <si>
    <t>1.1.14</t>
  </si>
  <si>
    <t>1.1.15</t>
  </si>
  <si>
    <t>Ablution and latrine facilities</t>
  </si>
  <si>
    <t>Tools and equipment</t>
  </si>
  <si>
    <t>Water supplies, electric power and communications</t>
  </si>
  <si>
    <t>Dealing with water (Subclause 5.5)</t>
  </si>
  <si>
    <t>Removal of site facility</t>
  </si>
  <si>
    <t>PS 18.4</t>
  </si>
  <si>
    <t xml:space="preserve">Compliance with Safety Specification and legislation </t>
  </si>
  <si>
    <t>1.2.1</t>
  </si>
  <si>
    <t>1.2.2</t>
  </si>
  <si>
    <t>8.8.5</t>
  </si>
  <si>
    <t>LAND SURVEY ACT</t>
  </si>
  <si>
    <t>1.4.1</t>
  </si>
  <si>
    <t>Search for and record trigonometrical survey beacons, bench marks and plot boundary pegs and expose mark on completion of Works</t>
  </si>
  <si>
    <t>Protect beacons, etc located under Item 1.5.1 and reposition or re-establish, as ordered, the same by a Registered Land Surveyor on completion of the Works</t>
  </si>
  <si>
    <t>8.8.2</t>
  </si>
  <si>
    <t>ACCOMMODATION OF TRAFFIC</t>
  </si>
  <si>
    <t>Accommodation of traffic, including barracading, lighting, sign posting, etc. (This item must include the necessary route sign posting when a road is closed)</t>
  </si>
  <si>
    <t>1.5.1</t>
  </si>
  <si>
    <t>Accommodation of traffic and access to properties</t>
  </si>
  <si>
    <t>PROTECTION AGAINST WATER AND STORMS</t>
  </si>
  <si>
    <t>1.6.1</t>
  </si>
  <si>
    <t>Protection against water and storms</t>
  </si>
  <si>
    <t>SECTION 2 : PROVISIONAL AMOUNTS</t>
  </si>
  <si>
    <t>COMMUNITY LIAISON OFFICER</t>
  </si>
  <si>
    <t>Provisional Sum for the appointment and remuneration of Community Liaison Officer recruited from the community and approved by the community</t>
  </si>
  <si>
    <t>Prov Sum</t>
  </si>
  <si>
    <t>SECURITY PERSONNEL</t>
  </si>
  <si>
    <t>Provide on site security</t>
  </si>
  <si>
    <t>Month</t>
  </si>
  <si>
    <t>CONTROL TESTING</t>
  </si>
  <si>
    <t>Percentage adjustment to Item 2.4.1 for contractor's overheads, administration charges and profit</t>
  </si>
  <si>
    <t>TOTAL FOR SECTION 1 CARRIED TO SUMMARY</t>
  </si>
  <si>
    <t>hack-up tarmac</t>
  </si>
  <si>
    <t>SECTION 1200 ME</t>
  </si>
  <si>
    <t>SECTION : SUBBASE</t>
  </si>
  <si>
    <t>SABS 1200 ME</t>
  </si>
  <si>
    <t>Supply and construct gravel subbase and compact to:</t>
  </si>
  <si>
    <t>b)97% Mod AASHTO 150mm C4 layer with material from commercial source</t>
  </si>
  <si>
    <t>Process material by means of:</t>
  </si>
  <si>
    <t>d) Stabiliztion</t>
  </si>
  <si>
    <t>STABILIZING AGENT</t>
  </si>
  <si>
    <t>Cement CEM 11A-L 32,5</t>
  </si>
  <si>
    <t>TOTAL CARRIED TO SUMMARY</t>
  </si>
  <si>
    <t xml:space="preserve">Supply and construct selected layer from commercial sources </t>
  </si>
  <si>
    <t>AASHTO density G5</t>
  </si>
  <si>
    <t>AASHTO density G1</t>
  </si>
  <si>
    <t>SABS 927 fig 3:</t>
  </si>
  <si>
    <t>SABS 927 fig 14:</t>
  </si>
  <si>
    <t>Overlay: asphalt 40mm thick</t>
  </si>
  <si>
    <t>Asphalt base 40 mm thick:</t>
  </si>
  <si>
    <t>m2</t>
  </si>
  <si>
    <t>300mm kerb gutter</t>
  </si>
  <si>
    <t>No</t>
  </si>
  <si>
    <t>Provide Electrical Installation</t>
  </si>
  <si>
    <t>Nameboards</t>
  </si>
  <si>
    <t>ENTERPRISE DEVELOPMENT</t>
  </si>
  <si>
    <t>Tendered</t>
  </si>
  <si>
    <t>ROAD WORKS</t>
  </si>
  <si>
    <t>TOTAL SCHEDULE A</t>
  </si>
  <si>
    <t>SUBTOTAL</t>
  </si>
  <si>
    <t>ADD 15% VAT</t>
  </si>
  <si>
    <t xml:space="preserve">  SUMMARY OF BILL OF QUANTITIES </t>
  </si>
  <si>
    <t>Base Concrete</t>
  </si>
  <si>
    <t>Columns in foundations</t>
  </si>
  <si>
    <t>Holding Down bolts</t>
  </si>
  <si>
    <t>Provisional sum for control testing to be carried out by an approved independent laboratory for control testing required by the Engineer( test blocks)</t>
  </si>
  <si>
    <t>16mm dia</t>
  </si>
  <si>
    <t xml:space="preserve">Mentis banded galvanised steel grating </t>
  </si>
  <si>
    <t>Paint structural steel</t>
  </si>
  <si>
    <t>Sheeting</t>
  </si>
  <si>
    <t>SECTION 1200DM</t>
  </si>
  <si>
    <t>SECTION 1200MH</t>
  </si>
  <si>
    <t>SECTION 1200MK</t>
  </si>
  <si>
    <t>Communication Data</t>
  </si>
  <si>
    <t>Development of enterprises (Training)</t>
  </si>
  <si>
    <t>Profit and Attendance</t>
  </si>
  <si>
    <t>1.1.2</t>
  </si>
  <si>
    <t>1.1.3.1</t>
  </si>
  <si>
    <t>1.1.5.1</t>
  </si>
  <si>
    <t>1.1.7.1</t>
  </si>
  <si>
    <t>1.1.7.2</t>
  </si>
  <si>
    <t>1.3.1</t>
  </si>
  <si>
    <t>1.5.1.1</t>
  </si>
  <si>
    <t>1.5.1.2</t>
  </si>
  <si>
    <t>1.8.1</t>
  </si>
  <si>
    <t>1.8.2</t>
  </si>
  <si>
    <t>1.9.1</t>
  </si>
  <si>
    <t>1.9.2</t>
  </si>
  <si>
    <t>1.1.2.1</t>
  </si>
  <si>
    <t>1.1.2.2</t>
  </si>
  <si>
    <t>1.1.1.1</t>
  </si>
  <si>
    <t xml:space="preserve">Rip roadbed to a depth of 150mm remove oversize material and compact </t>
  </si>
  <si>
    <t>1.2.1.1</t>
  </si>
  <si>
    <t>1.2.1.1.1</t>
  </si>
  <si>
    <t>1.2.1.1.2</t>
  </si>
  <si>
    <t>1.3.1.1</t>
  </si>
  <si>
    <t>1.5.2</t>
  </si>
  <si>
    <t>SUB-CONTRACTING</t>
  </si>
  <si>
    <t>1.5.2.1</t>
  </si>
  <si>
    <t>Percentage adjustment to Item 1.5.1.1 for contractor's overheads, administration charges and profit</t>
  </si>
  <si>
    <t>Percentage adjustment to Item 1.5.2.1 for contractor's overheads, administration charges and profit</t>
  </si>
  <si>
    <t>PC Sum</t>
  </si>
  <si>
    <t>Provisional Sum for pre-identified works to be undertaken by Small Medium and Micro Entreprises (SMMEs) from the community as approved.</t>
  </si>
  <si>
    <t>___%</t>
  </si>
  <si>
    <t>_________%</t>
  </si>
  <si>
    <t>TOTAL SCHEDULE: CARRIED TO FORM OF OFFER</t>
  </si>
  <si>
    <t>2.0</t>
  </si>
  <si>
    <t xml:space="preserve">Removal and Carting Away of accumulated builders' rubble by others to closest dumping site. </t>
  </si>
  <si>
    <t xml:space="preserve">                  SECTION 1200 LE</t>
  </si>
  <si>
    <t>STORMWATER DRAINAGE</t>
  </si>
  <si>
    <t>1200 LE</t>
  </si>
  <si>
    <t>Supply,handle and lay Class 100D concrete pipes with I J joints( not exceeding 2m)</t>
  </si>
  <si>
    <t>450mm diameter</t>
  </si>
  <si>
    <t>Rate Only</t>
  </si>
  <si>
    <t>750mm diameter</t>
  </si>
  <si>
    <t>900mm diameter</t>
  </si>
  <si>
    <t xml:space="preserve">Supply and install manholes and the </t>
  </si>
  <si>
    <t>like:</t>
  </si>
  <si>
    <t>Precast concrete manholes:</t>
  </si>
  <si>
    <t>For 450mm concrete pipe(1-2m deep) according to detail, including earthworks(excavation) and foundation preparation(compaction)</t>
  </si>
  <si>
    <t>Supply and install catchpits:</t>
  </si>
  <si>
    <t xml:space="preserve">Kerb inlets: </t>
  </si>
  <si>
    <t>Length 1-2m</t>
  </si>
  <si>
    <t xml:space="preserve">No . . . . . . . . . </t>
  </si>
  <si>
    <t>TOTAL SECTION 1200 LE CARRIED TO SUMMARY</t>
  </si>
  <si>
    <t xml:space="preserve">                 SECTION 1200 MJ</t>
  </si>
  <si>
    <t>SEGMENTED PAVING</t>
  </si>
  <si>
    <t>1200 MJ</t>
  </si>
  <si>
    <t>PSMJ</t>
  </si>
  <si>
    <t>Construction of paving complete:</t>
  </si>
  <si>
    <t>BR - Bosun ethnic 200 x 150 x 55mm red</t>
  </si>
  <si>
    <t>BS - Bosun ethnic 200 x 150 x 55mm sahara</t>
  </si>
  <si>
    <t>IG - Crazy E grey</t>
  </si>
  <si>
    <t>Jap slab</t>
  </si>
  <si>
    <t>TOTAL SECTION 1200 MJ CARRIED TO SUMMARY</t>
  </si>
  <si>
    <t xml:space="preserve">                SECTION 1200 MM</t>
  </si>
  <si>
    <t>ANCILLARY ROADWORKS</t>
  </si>
  <si>
    <t>1200 MM</t>
  </si>
  <si>
    <t xml:space="preserve">Reflector plates </t>
  </si>
  <si>
    <t>ROAD MARKINGS</t>
  </si>
  <si>
    <t xml:space="preserve">Proprietary brand road marking </t>
  </si>
  <si>
    <t xml:space="preserve">material applied at nominal rate of </t>
  </si>
  <si>
    <t>0,42 litre/m²:</t>
  </si>
  <si>
    <t>White lines (broken or unbroken):</t>
  </si>
  <si>
    <t xml:space="preserve">100 mm wide </t>
  </si>
  <si>
    <t>1.2.1.2</t>
  </si>
  <si>
    <t>Yellow lines (broken or unbroken):</t>
  </si>
  <si>
    <t>1.2.1.2.1</t>
  </si>
  <si>
    <t>TOTAL SECTION 1200 MM CARRIED TO SUMMARY</t>
  </si>
  <si>
    <t>BROUHT FORWARD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</si>
</sst>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0">
    <numFmt numFmtId="43" formatCode="_(* #,##0.00_);_(* \(#,##0.00\);_(* &quot;-&quot;??_);_(@_)"/>
    <numFmt numFmtId="170" formatCode="_-&quot;R&quot;* #,##0.00_-;\-&quot;R&quot;* #,##0.00_-;_-&quot;R&quot;* &quot;-&quot;??_-;_-@_-"/>
    <numFmt numFmtId="171" formatCode="_-* #,##0.00_-;\-* #,##0.00_-;_-* &quot;-&quot;??_-;_-@_-"/>
    <numFmt numFmtId="179" formatCode="_ * #,##0.00_ ;_ * \-#,##0.00_ ;_ * &quot;-&quot;??_ ;_ @_ "/>
    <numFmt numFmtId="191" formatCode="_-&quot;R&quot;\ * #,##0.00_-;\-&quot;R&quot;\ * #,##0.00_-;_-&quot;R&quot;\ * &quot;-&quot;??_-;_-@_-"/>
    <numFmt numFmtId="199" formatCode="&quot;R&quot;\ #,##0.00"/>
    <numFmt numFmtId="202" formatCode="_-* #,##0_-;\-* #,##0_-;_-* &quot;-&quot;??_-;_-@_-"/>
    <numFmt numFmtId="203" formatCode="[$R-436]\ #,##0.00"/>
    <numFmt numFmtId="204" formatCode="[$R-1C09]\ #,##0.00;[Red][$R-1C09]\ #,##0.00"/>
    <numFmt numFmtId="205" formatCode="&quot;R&quot;#,##0.00"/>
  </numFmts>
  <fonts count="37" x14ac:knownFonts="1">
    <font>
      <sz val="10"/>
      <name val="Arial"/>
    </font>
    <font>
      <b/>
      <sz val="10"/>
      <name val="Arial"/>
    </font>
    <font>
      <i/>
      <sz val="10"/>
      <name val="Arial"/>
    </font>
    <font>
      <sz val="10"/>
      <name val="Arial"/>
      <family val="2"/>
    </font>
    <font>
      <b/>
      <u/>
      <sz val="10"/>
      <name val="Arial"/>
      <family val="2"/>
    </font>
    <font>
      <b/>
      <u/>
      <sz val="10"/>
      <name val="Times New Roman"/>
      <family val="1"/>
    </font>
    <font>
      <sz val="10"/>
      <name val="Times New Roman"/>
      <family val="1"/>
    </font>
    <font>
      <u/>
      <sz val="10"/>
      <name val="Arial"/>
      <family val="2"/>
    </font>
    <font>
      <u/>
      <sz val="10"/>
      <name val="Times New Roman"/>
      <family val="1"/>
    </font>
    <font>
      <sz val="10"/>
      <name val="Arial"/>
      <family val="2"/>
    </font>
    <font>
      <b/>
      <sz val="10"/>
      <name val="Arial"/>
      <family val="2"/>
    </font>
    <font>
      <b/>
      <u/>
      <sz val="10"/>
      <name val="Arial"/>
      <family val="2"/>
    </font>
    <font>
      <i/>
      <sz val="10"/>
      <name val="Arial"/>
      <family val="2"/>
    </font>
    <font>
      <u/>
      <sz val="10"/>
      <name val="Arial"/>
      <family val="2"/>
    </font>
    <font>
      <sz val="9"/>
      <name val="Arial"/>
      <family val="2"/>
    </font>
    <font>
      <b/>
      <i/>
      <sz val="10"/>
      <name val="Arial"/>
      <family val="2"/>
    </font>
    <font>
      <b/>
      <sz val="9"/>
      <name val="Arial Narrow"/>
      <family val="2"/>
    </font>
    <font>
      <sz val="9"/>
      <name val="Arial Narrow"/>
      <family val="2"/>
    </font>
    <font>
      <b/>
      <sz val="9.5"/>
      <name val="Arial"/>
      <family val="2"/>
    </font>
    <font>
      <sz val="9.5"/>
      <name val="Arial"/>
      <family val="2"/>
    </font>
    <font>
      <sz val="10"/>
      <name val="Century Gothic"/>
      <family val="2"/>
    </font>
    <font>
      <sz val="11"/>
      <name val="Arial Narrow"/>
      <family val="2"/>
    </font>
    <font>
      <sz val="8"/>
      <name val="Arial"/>
      <family val="2"/>
    </font>
    <font>
      <b/>
      <sz val="11"/>
      <name val="Arial Narrow"/>
      <family val="2"/>
    </font>
    <font>
      <b/>
      <sz val="10"/>
      <name val="Arial Narrow"/>
      <family val="2"/>
    </font>
    <font>
      <sz val="10"/>
      <name val="Arial Narrow"/>
      <family val="2"/>
    </font>
    <font>
      <b/>
      <sz val="12"/>
      <name val="Arial Narrow"/>
      <family val="2"/>
    </font>
    <font>
      <sz val="10"/>
      <name val="Arial"/>
      <family val="2"/>
    </font>
    <font>
      <sz val="11"/>
      <color theme="1"/>
      <name val="Calibri"/>
      <family val="2"/>
      <scheme val="minor"/>
    </font>
    <font>
      <sz val="10"/>
      <color rgb="FFFF0000"/>
      <name val="Times New Roman"/>
      <family val="1"/>
    </font>
    <font>
      <b/>
      <sz val="9.5"/>
      <color rgb="FF000000"/>
      <name val="Arial"/>
      <family val="2"/>
    </font>
    <font>
      <sz val="10"/>
      <color rgb="FF000000"/>
      <name val="Arial"/>
      <family val="2"/>
    </font>
    <font>
      <sz val="10"/>
      <color theme="1"/>
      <name val="Arial"/>
      <family val="2"/>
    </font>
    <font>
      <sz val="10"/>
      <color theme="1"/>
      <name val="Arial Narrow"/>
      <family val="2"/>
    </font>
    <font>
      <sz val="10"/>
      <color rgb="FFFF0000"/>
      <name val="Arial"/>
      <family val="2"/>
    </font>
    <font>
      <b/>
      <sz val="10"/>
      <color theme="1"/>
      <name val="Arial Narrow"/>
      <family val="2"/>
    </font>
    <font>
      <sz val="9.5"/>
      <color rgb="FF000000"/>
      <name val="Arial"/>
      <family val="2"/>
    </font>
  </fonts>
  <fills count="6">
    <fill>
      <patternFill patternType="none"/>
    </fill>
    <fill>
      <patternFill patternType="gray125"/>
    </fill>
    <fill>
      <patternFill patternType="lightGray">
        <bgColor indexed="13"/>
      </patternFill>
    </fill>
    <fill>
      <patternFill patternType="lightGray">
        <bgColor indexed="34"/>
      </patternFill>
    </fill>
    <fill>
      <patternFill patternType="solid">
        <fgColor rgb="FFFF0000"/>
        <bgColor indexed="64"/>
      </patternFill>
    </fill>
    <fill>
      <patternFill patternType="solid">
        <fgColor theme="0" tint="-4.9989318521683403E-2"/>
        <bgColor indexed="64"/>
      </patternFill>
    </fill>
  </fills>
  <borders count="57">
    <border>
      <left/>
      <right/>
      <top/>
      <bottom/>
      <diagonal/>
    </border>
    <border>
      <left style="thin">
        <color indexed="64"/>
      </left>
      <right style="thin">
        <color indexed="64"/>
      </right>
      <top style="thin">
        <color indexed="64"/>
      </top>
      <bottom/>
      <diagonal/>
    </border>
    <border>
      <left/>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medium">
        <color indexed="64"/>
      </left>
      <right style="thin">
        <color indexed="64"/>
      </right>
      <top style="double">
        <color indexed="64"/>
      </top>
      <bottom/>
      <diagonal/>
    </border>
    <border>
      <left style="thin">
        <color indexed="64"/>
      </left>
      <right style="thin">
        <color indexed="64"/>
      </right>
      <top style="double">
        <color indexed="64"/>
      </top>
      <bottom/>
      <diagonal/>
    </border>
    <border>
      <left style="thin">
        <color indexed="64"/>
      </left>
      <right/>
      <top style="double">
        <color indexed="64"/>
      </top>
      <bottom/>
      <diagonal/>
    </border>
    <border>
      <left style="thin">
        <color indexed="64"/>
      </left>
      <right style="medium">
        <color indexed="64"/>
      </right>
      <top style="double">
        <color indexed="64"/>
      </top>
      <bottom/>
      <diagonal/>
    </border>
    <border>
      <left style="thick">
        <color indexed="64"/>
      </left>
      <right style="thin">
        <color indexed="64"/>
      </right>
      <top/>
      <bottom/>
      <diagonal/>
    </border>
    <border>
      <left style="thin">
        <color indexed="64"/>
      </left>
      <right style="thick">
        <color indexed="64"/>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ck">
        <color indexed="64"/>
      </left>
      <right style="thin">
        <color indexed="64"/>
      </right>
      <top style="thick">
        <color indexed="64"/>
      </top>
      <bottom style="double">
        <color indexed="64"/>
      </bottom>
      <diagonal/>
    </border>
    <border>
      <left style="thin">
        <color indexed="64"/>
      </left>
      <right style="thin">
        <color indexed="64"/>
      </right>
      <top style="thick">
        <color indexed="64"/>
      </top>
      <bottom style="double">
        <color indexed="64"/>
      </bottom>
      <diagonal/>
    </border>
    <border>
      <left style="thin">
        <color indexed="64"/>
      </left>
      <right style="thick">
        <color indexed="64"/>
      </right>
      <top style="thick">
        <color indexed="64"/>
      </top>
      <bottom style="double">
        <color indexed="64"/>
      </bottom>
      <diagonal/>
    </border>
    <border>
      <left style="medium">
        <color indexed="64"/>
      </left>
      <right style="thin">
        <color indexed="64"/>
      </right>
      <top/>
      <bottom/>
      <diagonal/>
    </border>
    <border>
      <left style="thin">
        <color indexed="64"/>
      </left>
      <right style="medium">
        <color indexed="64"/>
      </right>
      <top/>
      <bottom/>
      <diagonal/>
    </border>
    <border>
      <left/>
      <right/>
      <top style="medium">
        <color indexed="64"/>
      </top>
      <bottom style="medium">
        <color indexed="64"/>
      </bottom>
      <diagonal/>
    </border>
    <border>
      <left style="medium">
        <color indexed="64"/>
      </left>
      <right style="medium">
        <color indexed="64"/>
      </right>
      <top/>
      <bottom/>
      <diagonal/>
    </border>
    <border>
      <left/>
      <right/>
      <top style="hair">
        <color indexed="64"/>
      </top>
      <bottom style="hair">
        <color indexed="64"/>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style="medium">
        <color indexed="64"/>
      </left>
      <right style="medium">
        <color indexed="64"/>
      </right>
      <top style="medium">
        <color indexed="64"/>
      </top>
      <bottom/>
      <diagonal/>
    </border>
    <border>
      <left/>
      <right style="medium">
        <color indexed="64"/>
      </right>
      <top/>
      <bottom/>
      <diagonal/>
    </border>
    <border>
      <left style="medium">
        <color indexed="64"/>
      </left>
      <right style="medium">
        <color indexed="64"/>
      </right>
      <top/>
      <bottom style="medium">
        <color indexed="64"/>
      </bottom>
      <diagonal/>
    </border>
    <border>
      <left style="medium">
        <color indexed="64"/>
      </left>
      <right/>
      <top/>
      <bottom style="medium">
        <color indexed="64"/>
      </bottom>
      <diagonal/>
    </border>
    <border>
      <left style="thin">
        <color indexed="64"/>
      </left>
      <right style="thin">
        <color indexed="64"/>
      </right>
      <top style="hair">
        <color indexed="64"/>
      </top>
      <bottom style="hair">
        <color indexed="64"/>
      </bottom>
      <diagonal/>
    </border>
    <border>
      <left style="medium">
        <color indexed="64"/>
      </left>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thin">
        <color indexed="64"/>
      </left>
      <right style="medium">
        <color indexed="64"/>
      </right>
      <top/>
      <bottom style="medium">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style="thin">
        <color rgb="FF000000"/>
      </left>
      <right style="thin">
        <color rgb="FF000000"/>
      </right>
      <top/>
      <bottom/>
      <diagonal/>
    </border>
    <border>
      <left style="thin">
        <color rgb="FF000000"/>
      </left>
      <right style="thin">
        <color rgb="FF000000"/>
      </right>
      <top/>
      <bottom style="medium">
        <color indexed="64"/>
      </bottom>
      <diagonal/>
    </border>
    <border>
      <left style="thin">
        <color indexed="64"/>
      </left>
      <right style="thin">
        <color rgb="FF000000"/>
      </right>
      <top/>
      <bottom/>
      <diagonal/>
    </border>
  </borders>
  <cellStyleXfs count="13">
    <xf numFmtId="0" fontId="0" fillId="0" borderId="0"/>
    <xf numFmtId="171" fontId="3" fillId="0" borderId="0" applyFont="0" applyFill="0" applyBorder="0" applyAlignment="0" applyProtection="0"/>
    <xf numFmtId="179" fontId="20" fillId="0" borderId="0" applyFont="0" applyFill="0" applyBorder="0" applyAlignment="0" applyProtection="0"/>
    <xf numFmtId="3" fontId="3" fillId="0" borderId="0" applyFont="0" applyFill="0" applyBorder="0" applyAlignment="0" applyProtection="0"/>
    <xf numFmtId="191" fontId="3" fillId="0" borderId="0" applyFont="0" applyFill="0" applyBorder="0" applyAlignment="0" applyProtection="0"/>
    <xf numFmtId="0" fontId="28" fillId="0" borderId="0"/>
    <xf numFmtId="0" fontId="3" fillId="0" borderId="0">
      <alignment vertical="top"/>
    </xf>
    <xf numFmtId="0" fontId="20" fillId="0" borderId="0"/>
    <xf numFmtId="0" fontId="3" fillId="0" borderId="0"/>
    <xf numFmtId="0" fontId="3" fillId="0" borderId="0"/>
    <xf numFmtId="0" fontId="5" fillId="0" borderId="0"/>
    <xf numFmtId="0" fontId="8" fillId="0" borderId="0"/>
    <xf numFmtId="9" fontId="3" fillId="0" borderId="0" applyFont="0" applyFill="0" applyBorder="0" applyAlignment="0" applyProtection="0"/>
  </cellStyleXfs>
  <cellXfs count="561">
    <xf numFmtId="0" fontId="0" fillId="0" borderId="0" xfId="0"/>
    <xf numFmtId="0" fontId="0" fillId="0" borderId="0" xfId="0" applyFont="1" applyAlignment="1">
      <alignment horizontal="center"/>
    </xf>
    <xf numFmtId="0" fontId="0" fillId="0" borderId="0" xfId="0" applyFont="1" applyAlignment="1">
      <alignment horizontal="left"/>
    </xf>
    <xf numFmtId="0" fontId="0" fillId="0" borderId="0" xfId="0" applyFont="1" applyBorder="1" applyAlignment="1">
      <alignment horizontal="left"/>
    </xf>
    <xf numFmtId="0" fontId="0" fillId="0" borderId="0" xfId="0" applyFont="1" applyBorder="1" applyAlignment="1">
      <alignment horizontal="center"/>
    </xf>
    <xf numFmtId="0" fontId="0" fillId="2" borderId="0" xfId="0" applyFont="1" applyFill="1" applyBorder="1" applyAlignment="1">
      <alignment horizontal="left"/>
    </xf>
    <xf numFmtId="3" fontId="1" fillId="0" borderId="0" xfId="3" applyFont="1" applyBorder="1" applyAlignment="1">
      <alignment horizontal="right"/>
    </xf>
    <xf numFmtId="0" fontId="1" fillId="0" borderId="1" xfId="0" applyFont="1" applyBorder="1" applyAlignment="1">
      <alignment horizontal="left"/>
    </xf>
    <xf numFmtId="0" fontId="1" fillId="0" borderId="2" xfId="0" applyFont="1" applyBorder="1" applyAlignment="1">
      <alignment horizontal="left"/>
    </xf>
    <xf numFmtId="0" fontId="1" fillId="0" borderId="1" xfId="0" applyFont="1" applyBorder="1" applyAlignment="1">
      <alignment horizontal="center"/>
    </xf>
    <xf numFmtId="171" fontId="1" fillId="0" borderId="1" xfId="1" applyFont="1" applyBorder="1" applyAlignment="1">
      <alignment horizontal="right"/>
    </xf>
    <xf numFmtId="0" fontId="1" fillId="0" borderId="3" xfId="0" applyFont="1" applyBorder="1" applyAlignment="1">
      <alignment horizontal="left"/>
    </xf>
    <xf numFmtId="0" fontId="1" fillId="0" borderId="0" xfId="0" applyFont="1" applyBorder="1" applyAlignment="1">
      <alignment horizontal="left"/>
    </xf>
    <xf numFmtId="0" fontId="1" fillId="0" borderId="3" xfId="0" applyFont="1" applyBorder="1" applyAlignment="1">
      <alignment horizontal="center"/>
    </xf>
    <xf numFmtId="171" fontId="1" fillId="0" borderId="3" xfId="1" applyFont="1" applyBorder="1" applyAlignment="1">
      <alignment horizontal="center"/>
    </xf>
    <xf numFmtId="0" fontId="1" fillId="0" borderId="4" xfId="0" applyFont="1" applyBorder="1" applyAlignment="1">
      <alignment horizontal="left"/>
    </xf>
    <xf numFmtId="0" fontId="1" fillId="0" borderId="5" xfId="0" applyFont="1" applyBorder="1" applyAlignment="1">
      <alignment horizontal="left"/>
    </xf>
    <xf numFmtId="0" fontId="1" fillId="0" borderId="4" xfId="0" applyFont="1" applyBorder="1" applyAlignment="1">
      <alignment horizontal="center"/>
    </xf>
    <xf numFmtId="171" fontId="1" fillId="0" borderId="4" xfId="1" applyFont="1" applyBorder="1" applyAlignment="1">
      <alignment horizontal="center"/>
    </xf>
    <xf numFmtId="171" fontId="1" fillId="0" borderId="4" xfId="1" applyFont="1" applyBorder="1" applyAlignment="1">
      <alignment horizontal="right"/>
    </xf>
    <xf numFmtId="0" fontId="0" fillId="0" borderId="3" xfId="0" applyFont="1" applyBorder="1"/>
    <xf numFmtId="0" fontId="0" fillId="0" borderId="3" xfId="0" applyFont="1" applyBorder="1" applyAlignment="1">
      <alignment horizontal="left"/>
    </xf>
    <xf numFmtId="0" fontId="0" fillId="0" borderId="3" xfId="0" applyFont="1" applyBorder="1" applyAlignment="1">
      <alignment horizontal="center"/>
    </xf>
    <xf numFmtId="171" fontId="0" fillId="0" borderId="3" xfId="1" applyFont="1" applyBorder="1" applyAlignment="1">
      <alignment horizontal="right"/>
    </xf>
    <xf numFmtId="0" fontId="4" fillId="0" borderId="0" xfId="10" applyFont="1" applyBorder="1" applyAlignment="1">
      <alignment horizontal="left"/>
    </xf>
    <xf numFmtId="0" fontId="0" fillId="0" borderId="3" xfId="0" applyBorder="1" applyAlignment="1">
      <alignment horizontal="center"/>
    </xf>
    <xf numFmtId="0" fontId="0" fillId="0" borderId="0" xfId="0" applyBorder="1" applyAlignment="1">
      <alignment horizontal="left"/>
    </xf>
    <xf numFmtId="0" fontId="0" fillId="0" borderId="2" xfId="0" applyFont="1" applyBorder="1" applyAlignment="1">
      <alignment horizontal="left"/>
    </xf>
    <xf numFmtId="0" fontId="0" fillId="0" borderId="2" xfId="0" applyFont="1" applyBorder="1" applyAlignment="1">
      <alignment horizontal="center"/>
    </xf>
    <xf numFmtId="0" fontId="0" fillId="0" borderId="4" xfId="0" applyFont="1" applyBorder="1" applyAlignment="1">
      <alignment horizontal="center"/>
    </xf>
    <xf numFmtId="0" fontId="0" fillId="0" borderId="5" xfId="0" applyFont="1" applyBorder="1" applyAlignment="1">
      <alignment horizontal="left"/>
    </xf>
    <xf numFmtId="0" fontId="0" fillId="0" borderId="5" xfId="0" applyFont="1" applyBorder="1" applyAlignment="1">
      <alignment horizontal="center"/>
    </xf>
    <xf numFmtId="0" fontId="0" fillId="0" borderId="0" xfId="0" applyFont="1"/>
    <xf numFmtId="0" fontId="0" fillId="0" borderId="4" xfId="0" applyFont="1" applyBorder="1" applyAlignment="1">
      <alignment horizontal="left"/>
    </xf>
    <xf numFmtId="0" fontId="0" fillId="0" borderId="1" xfId="0" applyFont="1" applyBorder="1" applyAlignment="1">
      <alignment horizontal="center"/>
    </xf>
    <xf numFmtId="171" fontId="3" fillId="0" borderId="0" xfId="1" applyFont="1" applyAlignment="1">
      <alignment horizontal="right"/>
    </xf>
    <xf numFmtId="3" fontId="1" fillId="0" borderId="0" xfId="3" applyFont="1" applyAlignment="1">
      <alignment horizontal="right"/>
    </xf>
    <xf numFmtId="3" fontId="3" fillId="0" borderId="0" xfId="3" applyFont="1"/>
    <xf numFmtId="171" fontId="3" fillId="0" borderId="3" xfId="1" applyFont="1" applyBorder="1" applyAlignment="1">
      <alignment horizontal="right"/>
    </xf>
    <xf numFmtId="3" fontId="3" fillId="0" borderId="3" xfId="3" applyFont="1" applyBorder="1"/>
    <xf numFmtId="3" fontId="3" fillId="0" borderId="3" xfId="3" applyFont="1" applyBorder="1" applyAlignment="1">
      <alignment horizontal="right"/>
    </xf>
    <xf numFmtId="0" fontId="0" fillId="0" borderId="1" xfId="0" applyFont="1" applyBorder="1" applyAlignment="1">
      <alignment horizontal="left"/>
    </xf>
    <xf numFmtId="171" fontId="3" fillId="0" borderId="2" xfId="1" applyFont="1" applyBorder="1" applyAlignment="1">
      <alignment horizontal="right"/>
    </xf>
    <xf numFmtId="171" fontId="3" fillId="0" borderId="0" xfId="1" applyFont="1" applyBorder="1" applyAlignment="1">
      <alignment horizontal="right"/>
    </xf>
    <xf numFmtId="171" fontId="3" fillId="0" borderId="5" xfId="1" applyFont="1" applyBorder="1" applyAlignment="1">
      <alignment horizontal="right"/>
    </xf>
    <xf numFmtId="0" fontId="0" fillId="0" borderId="3" xfId="0" applyFont="1" applyBorder="1" applyAlignment="1">
      <alignment horizontal="right"/>
    </xf>
    <xf numFmtId="0" fontId="2" fillId="0" borderId="0" xfId="0" applyFont="1" applyBorder="1" applyAlignment="1">
      <alignment horizontal="left"/>
    </xf>
    <xf numFmtId="0" fontId="7" fillId="0" borderId="0" xfId="0" applyFont="1" applyBorder="1" applyAlignment="1">
      <alignment horizontal="left"/>
    </xf>
    <xf numFmtId="171" fontId="1" fillId="0" borderId="1" xfId="1" applyFont="1" applyBorder="1" applyAlignment="1">
      <alignment horizontal="center"/>
    </xf>
    <xf numFmtId="0" fontId="0" fillId="0" borderId="1" xfId="0" applyBorder="1"/>
    <xf numFmtId="0" fontId="0" fillId="0" borderId="6" xfId="0" applyFont="1" applyBorder="1" applyAlignment="1">
      <alignment horizontal="left"/>
    </xf>
    <xf numFmtId="0" fontId="0" fillId="0" borderId="3" xfId="0" quotePrefix="1" applyBorder="1" applyAlignment="1">
      <alignment horizontal="left"/>
    </xf>
    <xf numFmtId="0" fontId="7" fillId="0" borderId="0" xfId="11" applyFont="1" applyBorder="1" applyAlignment="1">
      <alignment horizontal="left"/>
    </xf>
    <xf numFmtId="0" fontId="0" fillId="0" borderId="7" xfId="0" applyFont="1" applyBorder="1" applyAlignment="1">
      <alignment horizontal="left"/>
    </xf>
    <xf numFmtId="0" fontId="9" fillId="0" borderId="0" xfId="0" applyFont="1" applyAlignment="1">
      <alignment horizontal="left"/>
    </xf>
    <xf numFmtId="0" fontId="9" fillId="0" borderId="0" xfId="0" applyFont="1" applyAlignment="1">
      <alignment horizontal="center"/>
    </xf>
    <xf numFmtId="171" fontId="9" fillId="0" borderId="0" xfId="1" applyFont="1" applyAlignment="1">
      <alignment horizontal="right"/>
    </xf>
    <xf numFmtId="3" fontId="10" fillId="0" borderId="0" xfId="3" applyFont="1" applyAlignment="1">
      <alignment horizontal="right"/>
    </xf>
    <xf numFmtId="0" fontId="10" fillId="0" borderId="1" xfId="0" applyFont="1" applyBorder="1" applyAlignment="1">
      <alignment horizontal="left"/>
    </xf>
    <xf numFmtId="0" fontId="10" fillId="0" borderId="2" xfId="0" applyFont="1" applyBorder="1" applyAlignment="1">
      <alignment horizontal="left"/>
    </xf>
    <xf numFmtId="0" fontId="10" fillId="0" borderId="1" xfId="0" applyFont="1" applyBorder="1" applyAlignment="1">
      <alignment horizontal="center"/>
    </xf>
    <xf numFmtId="171" fontId="10" fillId="0" borderId="1" xfId="1" applyFont="1" applyBorder="1" applyAlignment="1">
      <alignment horizontal="right"/>
    </xf>
    <xf numFmtId="0" fontId="10" fillId="0" borderId="3" xfId="0" applyFont="1" applyBorder="1" applyAlignment="1">
      <alignment horizontal="left"/>
    </xf>
    <xf numFmtId="0" fontId="10" fillId="0" borderId="0" xfId="0" applyFont="1" applyBorder="1" applyAlignment="1">
      <alignment horizontal="left"/>
    </xf>
    <xf numFmtId="0" fontId="10" fillId="0" borderId="3" xfId="0" applyFont="1" applyBorder="1" applyAlignment="1">
      <alignment horizontal="center"/>
    </xf>
    <xf numFmtId="171" fontId="10" fillId="0" borderId="3" xfId="1" applyFont="1" applyBorder="1" applyAlignment="1">
      <alignment horizontal="center"/>
    </xf>
    <xf numFmtId="3" fontId="10" fillId="0" borderId="3" xfId="3" applyFont="1" applyBorder="1" applyAlignment="1">
      <alignment horizontal="centerContinuous"/>
    </xf>
    <xf numFmtId="0" fontId="10" fillId="0" borderId="4" xfId="0" applyFont="1" applyBorder="1" applyAlignment="1">
      <alignment horizontal="left"/>
    </xf>
    <xf numFmtId="0" fontId="10" fillId="0" borderId="5" xfId="0" applyFont="1" applyBorder="1" applyAlignment="1">
      <alignment horizontal="left"/>
    </xf>
    <xf numFmtId="0" fontId="10" fillId="0" borderId="4" xfId="0" applyFont="1" applyBorder="1" applyAlignment="1">
      <alignment horizontal="center"/>
    </xf>
    <xf numFmtId="171" fontId="10" fillId="0" borderId="4" xfId="1" applyFont="1" applyBorder="1" applyAlignment="1">
      <alignment horizontal="center"/>
    </xf>
    <xf numFmtId="171" fontId="10" fillId="0" borderId="4" xfId="1" applyFont="1" applyBorder="1" applyAlignment="1">
      <alignment horizontal="right"/>
    </xf>
    <xf numFmtId="3" fontId="10" fillId="0" borderId="4" xfId="3" applyFont="1" applyBorder="1"/>
    <xf numFmtId="0" fontId="9" fillId="0" borderId="3" xfId="0" applyFont="1" applyBorder="1" applyAlignment="1">
      <alignment horizontal="left"/>
    </xf>
    <xf numFmtId="0" fontId="9" fillId="0" borderId="0" xfId="0" applyFont="1" applyBorder="1" applyAlignment="1">
      <alignment horizontal="left"/>
    </xf>
    <xf numFmtId="0" fontId="9" fillId="0" borderId="3" xfId="0" applyFont="1" applyBorder="1" applyAlignment="1">
      <alignment horizontal="center"/>
    </xf>
    <xf numFmtId="171" fontId="9" fillId="0" borderId="3" xfId="1" applyFont="1" applyBorder="1" applyAlignment="1">
      <alignment horizontal="right"/>
    </xf>
    <xf numFmtId="3" fontId="9" fillId="0" borderId="3" xfId="3" applyFont="1" applyBorder="1"/>
    <xf numFmtId="0" fontId="11" fillId="0" borderId="0" xfId="10" applyFont="1" applyBorder="1" applyAlignment="1">
      <alignment horizontal="left"/>
    </xf>
    <xf numFmtId="3" fontId="9" fillId="0" borderId="3" xfId="3" applyFont="1" applyBorder="1" applyAlignment="1" applyProtection="1">
      <alignment horizontal="right"/>
      <protection locked="0"/>
    </xf>
    <xf numFmtId="0" fontId="9" fillId="0" borderId="3" xfId="0" applyFont="1" applyBorder="1" applyAlignment="1">
      <alignment horizontal="right"/>
    </xf>
    <xf numFmtId="3" fontId="9" fillId="0" borderId="3" xfId="3" applyFont="1" applyBorder="1" applyAlignment="1">
      <alignment horizontal="right"/>
    </xf>
    <xf numFmtId="0" fontId="12" fillId="0" borderId="0" xfId="0" applyFont="1" applyBorder="1" applyAlignment="1">
      <alignment horizontal="left"/>
    </xf>
    <xf numFmtId="0" fontId="9" fillId="0" borderId="1" xfId="0" applyFont="1" applyBorder="1" applyAlignment="1">
      <alignment horizontal="left"/>
    </xf>
    <xf numFmtId="0" fontId="9" fillId="0" borderId="2" xfId="0" applyFont="1" applyBorder="1" applyAlignment="1">
      <alignment horizontal="left"/>
    </xf>
    <xf numFmtId="0" fontId="9" fillId="0" borderId="2" xfId="0" applyFont="1" applyBorder="1" applyAlignment="1">
      <alignment horizontal="center"/>
    </xf>
    <xf numFmtId="171" fontId="9" fillId="0" borderId="2" xfId="1" applyFont="1" applyBorder="1" applyAlignment="1">
      <alignment horizontal="right"/>
    </xf>
    <xf numFmtId="3" fontId="9" fillId="0" borderId="1" xfId="3" applyFont="1" applyBorder="1" applyAlignment="1" applyProtection="1">
      <alignment horizontal="right"/>
      <protection locked="0"/>
    </xf>
    <xf numFmtId="0" fontId="9" fillId="0" borderId="0" xfId="0" applyFont="1" applyBorder="1" applyAlignment="1">
      <alignment horizontal="center"/>
    </xf>
    <xf numFmtId="171" fontId="9" fillId="0" borderId="0" xfId="1" applyFont="1" applyBorder="1" applyAlignment="1">
      <alignment horizontal="right"/>
    </xf>
    <xf numFmtId="0" fontId="9" fillId="0" borderId="4" xfId="0" applyFont="1" applyBorder="1" applyAlignment="1">
      <alignment horizontal="left"/>
    </xf>
    <xf numFmtId="0" fontId="9" fillId="0" borderId="5" xfId="0" applyFont="1" applyBorder="1" applyAlignment="1">
      <alignment horizontal="left"/>
    </xf>
    <xf numFmtId="0" fontId="9" fillId="0" borderId="5" xfId="0" applyFont="1" applyBorder="1" applyAlignment="1">
      <alignment horizontal="center"/>
    </xf>
    <xf numFmtId="171" fontId="9" fillId="0" borderId="5" xfId="1" applyFont="1" applyBorder="1" applyAlignment="1">
      <alignment horizontal="right"/>
    </xf>
    <xf numFmtId="3" fontId="9" fillId="0" borderId="4" xfId="3" applyFont="1" applyBorder="1"/>
    <xf numFmtId="3" fontId="9" fillId="0" borderId="0" xfId="3" applyFont="1" applyAlignment="1">
      <alignment horizontal="right"/>
    </xf>
    <xf numFmtId="0" fontId="9" fillId="0" borderId="4" xfId="0" applyFont="1" applyBorder="1"/>
    <xf numFmtId="3" fontId="9" fillId="0" borderId="0" xfId="3" applyFont="1" applyBorder="1"/>
    <xf numFmtId="171" fontId="10" fillId="0" borderId="1" xfId="1" applyFont="1" applyBorder="1" applyAlignment="1">
      <alignment horizontal="center"/>
    </xf>
    <xf numFmtId="3" fontId="10" fillId="0" borderId="0" xfId="3" applyFont="1" applyBorder="1" applyAlignment="1">
      <alignment horizontal="right"/>
    </xf>
    <xf numFmtId="0" fontId="9" fillId="0" borderId="0" xfId="0" quotePrefix="1" applyFont="1" applyBorder="1" applyAlignment="1">
      <alignment horizontal="left"/>
    </xf>
    <xf numFmtId="0" fontId="9" fillId="0" borderId="3" xfId="0" quotePrefix="1" applyFont="1" applyBorder="1" applyAlignment="1">
      <alignment horizontal="left"/>
    </xf>
    <xf numFmtId="0" fontId="9" fillId="0" borderId="0" xfId="0" applyFont="1" applyAlignment="1"/>
    <xf numFmtId="0" fontId="10" fillId="0" borderId="2" xfId="0" applyFont="1" applyBorder="1" applyAlignment="1"/>
    <xf numFmtId="0" fontId="10" fillId="0" borderId="0" xfId="0" applyFont="1" applyBorder="1" applyAlignment="1"/>
    <xf numFmtId="0" fontId="10" fillId="0" borderId="5" xfId="0" applyFont="1" applyBorder="1" applyAlignment="1"/>
    <xf numFmtId="0" fontId="9" fillId="0" borderId="0" xfId="0" applyFont="1" applyBorder="1" applyAlignment="1"/>
    <xf numFmtId="0" fontId="11" fillId="0" borderId="0" xfId="10" applyFont="1" applyBorder="1" applyAlignment="1"/>
    <xf numFmtId="0" fontId="13" fillId="0" borderId="0" xfId="11" applyFont="1" applyBorder="1" applyAlignment="1"/>
    <xf numFmtId="0" fontId="9" fillId="0" borderId="2" xfId="0" applyFont="1" applyBorder="1" applyAlignment="1"/>
    <xf numFmtId="0" fontId="9" fillId="0" borderId="5" xfId="0" applyFont="1" applyBorder="1" applyAlignment="1"/>
    <xf numFmtId="0" fontId="10" fillId="0" borderId="0" xfId="0" applyFont="1" applyAlignment="1">
      <alignment horizontal="right"/>
    </xf>
    <xf numFmtId="0" fontId="10" fillId="0" borderId="0" xfId="0" applyFont="1" applyAlignment="1">
      <alignment horizontal="left"/>
    </xf>
    <xf numFmtId="0" fontId="10" fillId="0" borderId="1" xfId="0" applyFont="1" applyBorder="1" applyAlignment="1">
      <alignment horizontal="right"/>
    </xf>
    <xf numFmtId="0" fontId="1" fillId="0" borderId="1" xfId="0" applyFont="1" applyBorder="1" applyAlignment="1">
      <alignment horizontal="right"/>
    </xf>
    <xf numFmtId="0" fontId="14" fillId="0" borderId="3" xfId="0" applyFont="1" applyBorder="1" applyAlignment="1">
      <alignment horizontal="center"/>
    </xf>
    <xf numFmtId="0" fontId="0" fillId="0" borderId="0" xfId="0" applyAlignment="1">
      <alignment horizontal="left"/>
    </xf>
    <xf numFmtId="0" fontId="0" fillId="0" borderId="0" xfId="0" applyAlignment="1">
      <alignment horizontal="center"/>
    </xf>
    <xf numFmtId="171" fontId="6" fillId="0" borderId="0" xfId="1" applyFont="1" applyAlignment="1">
      <alignment horizontal="right"/>
    </xf>
    <xf numFmtId="3" fontId="6" fillId="0" borderId="0" xfId="3" applyFont="1"/>
    <xf numFmtId="0" fontId="3" fillId="0" borderId="3" xfId="0" quotePrefix="1" applyFont="1" applyBorder="1" applyAlignment="1">
      <alignment horizontal="left"/>
    </xf>
    <xf numFmtId="171" fontId="9" fillId="0" borderId="0" xfId="1" applyFont="1" applyBorder="1" applyAlignment="1">
      <alignment horizontal="center"/>
    </xf>
    <xf numFmtId="0" fontId="11" fillId="0" borderId="0" xfId="0" applyFont="1" applyBorder="1" applyAlignment="1">
      <alignment horizontal="left"/>
    </xf>
    <xf numFmtId="0" fontId="0" fillId="0" borderId="0" xfId="0" applyFont="1" applyAlignment="1"/>
    <xf numFmtId="0" fontId="1" fillId="0" borderId="1" xfId="0" applyFont="1" applyBorder="1" applyAlignment="1"/>
    <xf numFmtId="0" fontId="1" fillId="0" borderId="3" xfId="0" applyFont="1" applyBorder="1" applyAlignment="1"/>
    <xf numFmtId="0" fontId="1" fillId="0" borderId="4" xfId="0" applyFont="1" applyBorder="1" applyAlignment="1"/>
    <xf numFmtId="0" fontId="0" fillId="0" borderId="3" xfId="0" applyFont="1" applyBorder="1" applyAlignment="1"/>
    <xf numFmtId="0" fontId="0" fillId="0" borderId="1" xfId="0" applyFont="1" applyBorder="1" applyAlignment="1"/>
    <xf numFmtId="0" fontId="0" fillId="0" borderId="4" xfId="0" applyFont="1" applyBorder="1" applyAlignment="1"/>
    <xf numFmtId="0" fontId="0" fillId="0" borderId="0" xfId="0" applyAlignment="1"/>
    <xf numFmtId="0" fontId="2" fillId="2" borderId="0" xfId="0" applyFont="1" applyFill="1" applyBorder="1" applyAlignment="1">
      <alignment horizontal="left"/>
    </xf>
    <xf numFmtId="0" fontId="1" fillId="2" borderId="0" xfId="0" applyFont="1" applyFill="1" applyBorder="1" applyAlignment="1">
      <alignment horizontal="left"/>
    </xf>
    <xf numFmtId="0" fontId="0" fillId="2" borderId="3" xfId="0" applyFont="1" applyFill="1" applyBorder="1" applyAlignment="1">
      <alignment horizontal="center"/>
    </xf>
    <xf numFmtId="199" fontId="0" fillId="2" borderId="3" xfId="3" quotePrefix="1" applyNumberFormat="1" applyFont="1" applyFill="1" applyBorder="1" applyAlignment="1" applyProtection="1">
      <alignment horizontal="right"/>
      <protection locked="0"/>
    </xf>
    <xf numFmtId="0" fontId="0" fillId="2" borderId="0" xfId="0" applyFill="1" applyBorder="1" applyAlignment="1">
      <alignment horizontal="left"/>
    </xf>
    <xf numFmtId="0" fontId="2" fillId="2" borderId="0" xfId="0" quotePrefix="1" applyFont="1" applyFill="1" applyBorder="1" applyAlignment="1">
      <alignment horizontal="left"/>
    </xf>
    <xf numFmtId="0" fontId="12" fillId="2" borderId="0" xfId="0" applyFont="1" applyFill="1" applyBorder="1" applyAlignment="1">
      <alignment horizontal="left"/>
    </xf>
    <xf numFmtId="0" fontId="9" fillId="2" borderId="0" xfId="0" applyFont="1" applyFill="1" applyBorder="1" applyAlignment="1">
      <alignment horizontal="left"/>
    </xf>
    <xf numFmtId="0" fontId="12" fillId="0" borderId="0" xfId="0" applyFont="1" applyFill="1" applyBorder="1" applyAlignment="1">
      <alignment horizontal="left"/>
    </xf>
    <xf numFmtId="4" fontId="0" fillId="0" borderId="3" xfId="3" applyNumberFormat="1" applyFont="1" applyBorder="1" applyAlignment="1" applyProtection="1">
      <alignment horizontal="right"/>
      <protection locked="0"/>
    </xf>
    <xf numFmtId="4" fontId="1" fillId="0" borderId="0" xfId="3" applyNumberFormat="1" applyFont="1" applyBorder="1" applyAlignment="1">
      <alignment horizontal="right"/>
    </xf>
    <xf numFmtId="4" fontId="1" fillId="0" borderId="1" xfId="3" applyNumberFormat="1" applyFont="1" applyBorder="1" applyAlignment="1">
      <alignment horizontal="centerContinuous"/>
    </xf>
    <xf numFmtId="4" fontId="1" fillId="0" borderId="3" xfId="3" applyNumberFormat="1" applyFont="1" applyBorder="1" applyAlignment="1">
      <alignment horizontal="centerContinuous"/>
    </xf>
    <xf numFmtId="4" fontId="1" fillId="0" borderId="4" xfId="3" applyNumberFormat="1" applyFont="1" applyBorder="1"/>
    <xf numFmtId="4" fontId="0" fillId="0" borderId="0" xfId="0" applyNumberFormat="1"/>
    <xf numFmtId="4" fontId="0" fillId="2" borderId="3" xfId="3" applyNumberFormat="1" applyFont="1" applyFill="1" applyBorder="1" applyAlignment="1" applyProtection="1">
      <alignment horizontal="right"/>
      <protection locked="0"/>
    </xf>
    <xf numFmtId="202" fontId="1" fillId="0" borderId="1" xfId="1" applyNumberFormat="1" applyFont="1" applyBorder="1" applyAlignment="1">
      <alignment horizontal="right"/>
    </xf>
    <xf numFmtId="202" fontId="1" fillId="0" borderId="3" xfId="1" applyNumberFormat="1" applyFont="1" applyBorder="1" applyAlignment="1">
      <alignment horizontal="center"/>
    </xf>
    <xf numFmtId="202" fontId="1" fillId="0" borderId="4" xfId="1" applyNumberFormat="1" applyFont="1" applyBorder="1" applyAlignment="1">
      <alignment horizontal="center"/>
    </xf>
    <xf numFmtId="202" fontId="0" fillId="0" borderId="3" xfId="1" applyNumberFormat="1" applyFont="1" applyBorder="1" applyAlignment="1">
      <alignment horizontal="right"/>
    </xf>
    <xf numFmtId="202" fontId="0" fillId="0" borderId="0" xfId="0" applyNumberFormat="1"/>
    <xf numFmtId="202" fontId="3" fillId="0" borderId="0" xfId="1" applyNumberFormat="1" applyFont="1" applyAlignment="1">
      <alignment horizontal="right"/>
    </xf>
    <xf numFmtId="202" fontId="3" fillId="0" borderId="3" xfId="1" applyNumberFormat="1" applyFont="1" applyBorder="1" applyAlignment="1">
      <alignment horizontal="right"/>
    </xf>
    <xf numFmtId="202" fontId="3" fillId="0" borderId="3" xfId="3" applyNumberFormat="1" applyFont="1" applyBorder="1" applyAlignment="1">
      <alignment horizontal="right"/>
    </xf>
    <xf numFmtId="202" fontId="3" fillId="0" borderId="2" xfId="1" applyNumberFormat="1" applyFont="1" applyBorder="1" applyAlignment="1">
      <alignment horizontal="right"/>
    </xf>
    <xf numFmtId="202" fontId="3" fillId="0" borderId="0" xfId="1" applyNumberFormat="1" applyFont="1" applyBorder="1" applyAlignment="1">
      <alignment horizontal="right"/>
    </xf>
    <xf numFmtId="202" fontId="3" fillId="0" borderId="5" xfId="1" applyNumberFormat="1" applyFont="1" applyBorder="1" applyAlignment="1">
      <alignment horizontal="right"/>
    </xf>
    <xf numFmtId="202" fontId="0" fillId="0" borderId="3" xfId="0" applyNumberFormat="1" applyFont="1" applyBorder="1" applyAlignment="1">
      <alignment horizontal="right"/>
    </xf>
    <xf numFmtId="202" fontId="1" fillId="0" borderId="1" xfId="1" applyNumberFormat="1" applyFont="1" applyBorder="1" applyAlignment="1">
      <alignment horizontal="center"/>
    </xf>
    <xf numFmtId="202" fontId="3" fillId="0" borderId="3" xfId="4" applyNumberFormat="1" applyFont="1" applyBorder="1" applyAlignment="1">
      <alignment horizontal="right"/>
    </xf>
    <xf numFmtId="202" fontId="9" fillId="0" borderId="0" xfId="1" applyNumberFormat="1" applyFont="1" applyAlignment="1">
      <alignment horizontal="right"/>
    </xf>
    <xf numFmtId="202" fontId="10" fillId="0" borderId="1" xfId="1" applyNumberFormat="1" applyFont="1" applyBorder="1" applyAlignment="1">
      <alignment horizontal="right"/>
    </xf>
    <xf numFmtId="202" fontId="10" fillId="0" borderId="3" xfId="1" applyNumberFormat="1" applyFont="1" applyBorder="1" applyAlignment="1">
      <alignment horizontal="center"/>
    </xf>
    <xf numFmtId="202" fontId="10" fillId="0" borderId="4" xfId="1" applyNumberFormat="1" applyFont="1" applyBorder="1" applyAlignment="1">
      <alignment horizontal="center"/>
    </xf>
    <xf numFmtId="202" fontId="9" fillId="0" borderId="3" xfId="1" applyNumberFormat="1" applyFont="1" applyBorder="1" applyAlignment="1">
      <alignment horizontal="right"/>
    </xf>
    <xf numFmtId="202" fontId="9" fillId="0" borderId="3" xfId="0" applyNumberFormat="1" applyFont="1" applyBorder="1" applyAlignment="1">
      <alignment horizontal="right"/>
    </xf>
    <xf numFmtId="202" fontId="9" fillId="0" borderId="3" xfId="3" applyNumberFormat="1" applyFont="1" applyBorder="1" applyAlignment="1">
      <alignment horizontal="right"/>
    </xf>
    <xf numFmtId="202" fontId="9" fillId="0" borderId="2" xfId="1" applyNumberFormat="1" applyFont="1" applyBorder="1" applyAlignment="1">
      <alignment horizontal="right"/>
    </xf>
    <xf numFmtId="202" fontId="9" fillId="0" borderId="0" xfId="1" applyNumberFormat="1" applyFont="1" applyBorder="1" applyAlignment="1">
      <alignment horizontal="right"/>
    </xf>
    <xf numFmtId="202" fontId="9" fillId="0" borderId="5" xfId="1" applyNumberFormat="1" applyFont="1" applyBorder="1" applyAlignment="1">
      <alignment horizontal="right"/>
    </xf>
    <xf numFmtId="202" fontId="10" fillId="0" borderId="1" xfId="1" applyNumberFormat="1" applyFont="1" applyBorder="1" applyAlignment="1">
      <alignment horizontal="center"/>
    </xf>
    <xf numFmtId="202" fontId="6" fillId="0" borderId="0" xfId="1" applyNumberFormat="1" applyFont="1" applyAlignment="1">
      <alignment horizontal="right"/>
    </xf>
    <xf numFmtId="202" fontId="9" fillId="0" borderId="0" xfId="1" applyNumberFormat="1" applyFont="1" applyBorder="1" applyAlignment="1">
      <alignment horizontal="center"/>
    </xf>
    <xf numFmtId="0" fontId="9" fillId="0" borderId="8" xfId="0" applyFont="1" applyBorder="1" applyAlignment="1">
      <alignment horizontal="left"/>
    </xf>
    <xf numFmtId="0" fontId="3" fillId="0" borderId="3" xfId="0" applyFont="1" applyBorder="1" applyAlignment="1">
      <alignment horizontal="left"/>
    </xf>
    <xf numFmtId="0" fontId="9" fillId="0" borderId="0" xfId="0" applyFont="1" applyFill="1" applyBorder="1" applyAlignment="1">
      <alignment horizontal="left"/>
    </xf>
    <xf numFmtId="4" fontId="3" fillId="0" borderId="3" xfId="3" applyNumberFormat="1" applyFont="1" applyBorder="1" applyAlignment="1" applyProtection="1">
      <alignment horizontal="right"/>
      <protection locked="0"/>
    </xf>
    <xf numFmtId="0" fontId="0" fillId="0" borderId="3" xfId="0" applyBorder="1" applyAlignment="1"/>
    <xf numFmtId="0" fontId="0" fillId="0" borderId="0" xfId="0" quotePrefix="1" applyBorder="1" applyAlignment="1">
      <alignment horizontal="left"/>
    </xf>
    <xf numFmtId="0" fontId="0" fillId="2" borderId="0" xfId="0" quotePrefix="1" applyFill="1" applyBorder="1" applyAlignment="1">
      <alignment horizontal="left"/>
    </xf>
    <xf numFmtId="0" fontId="2" fillId="0" borderId="0" xfId="0" quotePrefix="1" applyFont="1" applyFill="1" applyBorder="1" applyAlignment="1">
      <alignment horizontal="left"/>
    </xf>
    <xf numFmtId="0" fontId="0" fillId="0" borderId="0" xfId="0" applyFont="1" applyFill="1" applyBorder="1" applyAlignment="1">
      <alignment horizontal="left"/>
    </xf>
    <xf numFmtId="0" fontId="0" fillId="0" borderId="0" xfId="0" quotePrefix="1" applyFill="1" applyBorder="1" applyAlignment="1">
      <alignment horizontal="left"/>
    </xf>
    <xf numFmtId="0" fontId="0" fillId="0" borderId="0" xfId="0" applyFill="1" applyBorder="1" applyAlignment="1">
      <alignment horizontal="left"/>
    </xf>
    <xf numFmtId="0" fontId="1" fillId="0" borderId="0" xfId="0" applyFont="1" applyFill="1" applyBorder="1" applyAlignment="1">
      <alignment horizontal="left"/>
    </xf>
    <xf numFmtId="0" fontId="2" fillId="0" borderId="0" xfId="0" applyFont="1" applyFill="1" applyBorder="1" applyAlignment="1">
      <alignment horizontal="left"/>
    </xf>
    <xf numFmtId="0" fontId="0" fillId="0" borderId="3" xfId="0" applyFont="1" applyFill="1" applyBorder="1" applyAlignment="1">
      <alignment horizontal="left"/>
    </xf>
    <xf numFmtId="0" fontId="0" fillId="0" borderId="3" xfId="0" applyFill="1" applyBorder="1" applyAlignment="1">
      <alignment horizontal="center"/>
    </xf>
    <xf numFmtId="3" fontId="3" fillId="0" borderId="3" xfId="3" applyFont="1" applyFill="1" applyBorder="1" applyAlignment="1">
      <alignment horizontal="right"/>
    </xf>
    <xf numFmtId="171" fontId="3" fillId="0" borderId="3" xfId="1" applyFont="1" applyFill="1" applyBorder="1" applyAlignment="1">
      <alignment horizontal="right"/>
    </xf>
    <xf numFmtId="0" fontId="1" fillId="0" borderId="3" xfId="0" applyFont="1" applyFill="1" applyBorder="1" applyAlignment="1">
      <alignment horizontal="left"/>
    </xf>
    <xf numFmtId="0" fontId="3" fillId="0" borderId="0" xfId="0" applyFont="1" applyFill="1" applyBorder="1" applyAlignment="1">
      <alignment horizontal="left"/>
    </xf>
    <xf numFmtId="0" fontId="3" fillId="0" borderId="0" xfId="0" quotePrefix="1" applyFont="1" applyFill="1" applyBorder="1" applyAlignment="1">
      <alignment horizontal="left"/>
    </xf>
    <xf numFmtId="0" fontId="3" fillId="0" borderId="0" xfId="0" quotePrefix="1" applyFont="1" applyBorder="1" applyAlignment="1">
      <alignment horizontal="left"/>
    </xf>
    <xf numFmtId="3" fontId="3" fillId="0" borderId="7" xfId="3" applyFont="1" applyBorder="1" applyAlignment="1" applyProtection="1">
      <alignment horizontal="right"/>
      <protection locked="0"/>
    </xf>
    <xf numFmtId="4" fontId="3" fillId="0" borderId="7" xfId="3" applyNumberFormat="1" applyFont="1" applyBorder="1" applyAlignment="1" applyProtection="1">
      <alignment horizontal="right"/>
      <protection locked="0"/>
    </xf>
    <xf numFmtId="3" fontId="3" fillId="0" borderId="7" xfId="3" applyFont="1" applyBorder="1" applyAlignment="1">
      <alignment horizontal="right"/>
    </xf>
    <xf numFmtId="3" fontId="3" fillId="0" borderId="7" xfId="3" applyFont="1" applyBorder="1"/>
    <xf numFmtId="0" fontId="1" fillId="0" borderId="3" xfId="0" quotePrefix="1" applyFont="1" applyBorder="1" applyAlignment="1">
      <alignment horizontal="left"/>
    </xf>
    <xf numFmtId="0" fontId="0" fillId="0" borderId="7" xfId="0" applyFont="1" applyBorder="1" applyAlignment="1">
      <alignment horizontal="center"/>
    </xf>
    <xf numFmtId="202" fontId="9" fillId="0" borderId="0" xfId="3" applyNumberFormat="1" applyFont="1" applyBorder="1" applyAlignment="1">
      <alignment horizontal="right"/>
    </xf>
    <xf numFmtId="0" fontId="10" fillId="0" borderId="3" xfId="0" quotePrefix="1" applyFont="1" applyBorder="1" applyAlignment="1">
      <alignment horizontal="left"/>
    </xf>
    <xf numFmtId="4" fontId="0" fillId="0" borderId="4" xfId="0" applyNumberFormat="1" applyFont="1" applyBorder="1" applyAlignment="1">
      <alignment horizontal="left"/>
    </xf>
    <xf numFmtId="0" fontId="10" fillId="0" borderId="3" xfId="0" applyFont="1" applyFill="1" applyBorder="1" applyAlignment="1">
      <alignment horizontal="left"/>
    </xf>
    <xf numFmtId="0" fontId="10" fillId="0" borderId="0" xfId="0" quotePrefix="1" applyFont="1" applyBorder="1" applyAlignment="1">
      <alignment horizontal="left"/>
    </xf>
    <xf numFmtId="0" fontId="10" fillId="0" borderId="0" xfId="0" quotePrefix="1" applyFont="1" applyFill="1" applyBorder="1" applyAlignment="1">
      <alignment horizontal="left"/>
    </xf>
    <xf numFmtId="0" fontId="9" fillId="0" borderId="0" xfId="0" quotePrefix="1" applyFont="1" applyFill="1" applyBorder="1" applyAlignment="1">
      <alignment horizontal="left"/>
    </xf>
    <xf numFmtId="0" fontId="15" fillId="3" borderId="3" xfId="0" applyFont="1" applyFill="1" applyBorder="1" applyAlignment="1"/>
    <xf numFmtId="0" fontId="12" fillId="3" borderId="3" xfId="0" applyFont="1" applyFill="1" applyBorder="1" applyAlignment="1">
      <alignment horizontal="left"/>
    </xf>
    <xf numFmtId="0" fontId="12" fillId="3" borderId="0" xfId="0" applyFont="1" applyFill="1" applyBorder="1" applyAlignment="1">
      <alignment horizontal="left"/>
    </xf>
    <xf numFmtId="0" fontId="12" fillId="3" borderId="0" xfId="0" quotePrefix="1" applyFont="1" applyFill="1" applyBorder="1" applyAlignment="1">
      <alignment horizontal="left"/>
    </xf>
    <xf numFmtId="4" fontId="3" fillId="0" borderId="3" xfId="3" applyNumberFormat="1" applyFont="1" applyBorder="1"/>
    <xf numFmtId="4" fontId="3" fillId="0" borderId="3" xfId="3" applyNumberFormat="1" applyFont="1" applyBorder="1" applyAlignment="1"/>
    <xf numFmtId="4" fontId="3" fillId="0" borderId="4" xfId="3" applyNumberFormat="1" applyFont="1" applyBorder="1"/>
    <xf numFmtId="4" fontId="3" fillId="0" borderId="0" xfId="3" applyNumberFormat="1" applyFont="1" applyAlignment="1">
      <alignment horizontal="right"/>
    </xf>
    <xf numFmtId="4" fontId="1" fillId="0" borderId="0" xfId="3" applyNumberFormat="1" applyFont="1" applyAlignment="1">
      <alignment horizontal="right"/>
    </xf>
    <xf numFmtId="4" fontId="3" fillId="0" borderId="0" xfId="3" applyNumberFormat="1" applyFont="1"/>
    <xf numFmtId="4" fontId="3" fillId="0" borderId="1" xfId="3" applyNumberFormat="1" applyFont="1" applyBorder="1" applyAlignment="1" applyProtection="1">
      <alignment horizontal="right"/>
      <protection locked="0"/>
    </xf>
    <xf numFmtId="4" fontId="0" fillId="0" borderId="3" xfId="0" applyNumberFormat="1" applyFont="1" applyBorder="1" applyAlignment="1">
      <alignment horizontal="left"/>
    </xf>
    <xf numFmtId="4" fontId="3" fillId="0" borderId="4" xfId="3" applyNumberFormat="1" applyFont="1" applyBorder="1" applyAlignment="1" applyProtection="1">
      <alignment horizontal="right"/>
      <protection locked="0"/>
    </xf>
    <xf numFmtId="4" fontId="3" fillId="0" borderId="0" xfId="3" applyNumberFormat="1" applyFont="1" applyBorder="1"/>
    <xf numFmtId="4" fontId="1" fillId="0" borderId="4" xfId="3" applyNumberFormat="1" applyFont="1" applyBorder="1" applyAlignment="1">
      <alignment horizontal="centerContinuous"/>
    </xf>
    <xf numFmtId="4" fontId="3" fillId="0" borderId="4" xfId="3" applyNumberFormat="1" applyFont="1" applyBorder="1" applyAlignment="1">
      <alignment horizontal="right"/>
    </xf>
    <xf numFmtId="4" fontId="0" fillId="0" borderId="4" xfId="0" applyNumberFormat="1" applyFont="1" applyBorder="1"/>
    <xf numFmtId="4" fontId="10" fillId="0" borderId="0" xfId="3" applyNumberFormat="1" applyFont="1" applyAlignment="1">
      <alignment horizontal="right"/>
    </xf>
    <xf numFmtId="4" fontId="9" fillId="0" borderId="0" xfId="3" applyNumberFormat="1" applyFont="1"/>
    <xf numFmtId="4" fontId="10" fillId="0" borderId="1" xfId="3" applyNumberFormat="1" applyFont="1" applyBorder="1" applyAlignment="1">
      <alignment horizontal="centerContinuous"/>
    </xf>
    <xf numFmtId="4" fontId="10" fillId="0" borderId="3" xfId="3" applyNumberFormat="1" applyFont="1" applyBorder="1" applyAlignment="1">
      <alignment horizontal="centerContinuous"/>
    </xf>
    <xf numFmtId="4" fontId="10" fillId="0" borderId="4" xfId="3" applyNumberFormat="1" applyFont="1" applyBorder="1"/>
    <xf numFmtId="4" fontId="9" fillId="0" borderId="1" xfId="3" applyNumberFormat="1" applyFont="1" applyBorder="1" applyAlignment="1" applyProtection="1">
      <alignment horizontal="right"/>
      <protection locked="0"/>
    </xf>
    <xf numFmtId="4" fontId="9" fillId="0" borderId="4" xfId="3" applyNumberFormat="1" applyFont="1" applyBorder="1"/>
    <xf numFmtId="4" fontId="9" fillId="0" borderId="0" xfId="3" applyNumberFormat="1" applyFont="1" applyBorder="1"/>
    <xf numFmtId="4" fontId="9" fillId="0" borderId="3" xfId="3" applyNumberFormat="1" applyFont="1" applyBorder="1"/>
    <xf numFmtId="4" fontId="9" fillId="0" borderId="3" xfId="3" applyNumberFormat="1" applyFont="1" applyBorder="1" applyAlignment="1" applyProtection="1">
      <alignment horizontal="right"/>
      <protection locked="0"/>
    </xf>
    <xf numFmtId="4" fontId="9" fillId="0" borderId="4" xfId="0" applyNumberFormat="1" applyFont="1" applyBorder="1" applyAlignment="1">
      <alignment horizontal="left"/>
    </xf>
    <xf numFmtId="4" fontId="9" fillId="0" borderId="0" xfId="3" applyNumberFormat="1" applyFont="1" applyAlignment="1"/>
    <xf numFmtId="4" fontId="9" fillId="0" borderId="0" xfId="3" applyNumberFormat="1" applyFont="1" applyAlignment="1">
      <alignment horizontal="right"/>
    </xf>
    <xf numFmtId="4" fontId="9" fillId="0" borderId="4" xfId="0" applyNumberFormat="1" applyFont="1" applyBorder="1"/>
    <xf numFmtId="4" fontId="9" fillId="0" borderId="4" xfId="3" applyNumberFormat="1" applyFont="1" applyBorder="1" applyAlignment="1">
      <alignment horizontal="right"/>
    </xf>
    <xf numFmtId="4" fontId="9" fillId="0" borderId="3" xfId="1" applyNumberFormat="1" applyFont="1" applyBorder="1" applyAlignment="1">
      <alignment horizontal="right"/>
    </xf>
    <xf numFmtId="4" fontId="9" fillId="0" borderId="0" xfId="0" applyNumberFormat="1" applyFont="1"/>
    <xf numFmtId="4" fontId="9" fillId="0" borderId="0" xfId="3" applyNumberFormat="1" applyFont="1" applyBorder="1" applyAlignment="1">
      <alignment horizontal="right"/>
    </xf>
    <xf numFmtId="4" fontId="10" fillId="0" borderId="0" xfId="3" applyNumberFormat="1" applyFont="1" applyBorder="1" applyAlignment="1">
      <alignment horizontal="right"/>
    </xf>
    <xf numFmtId="4" fontId="9" fillId="0" borderId="0" xfId="0" applyNumberFormat="1" applyFont="1" applyBorder="1"/>
    <xf numFmtId="4" fontId="1" fillId="0" borderId="1" xfId="0" applyNumberFormat="1" applyFont="1" applyBorder="1" applyAlignment="1">
      <alignment horizontal="left"/>
    </xf>
    <xf numFmtId="4" fontId="3" fillId="0" borderId="0" xfId="3" applyNumberFormat="1" applyFont="1" applyAlignment="1"/>
    <xf numFmtId="4" fontId="6" fillId="0" borderId="0" xfId="3" applyNumberFormat="1" applyFont="1"/>
    <xf numFmtId="4" fontId="10" fillId="0" borderId="1" xfId="0" applyNumberFormat="1" applyFont="1" applyBorder="1" applyAlignment="1">
      <alignment horizontal="left"/>
    </xf>
    <xf numFmtId="4" fontId="9" fillId="0" borderId="0" xfId="3" applyNumberFormat="1" applyFont="1" applyBorder="1" applyAlignment="1" applyProtection="1">
      <alignment horizontal="right"/>
      <protection locked="0"/>
    </xf>
    <xf numFmtId="4" fontId="9" fillId="0" borderId="0" xfId="3" applyNumberFormat="1" applyFont="1" applyBorder="1" applyAlignment="1">
      <alignment horizontal="centerContinuous"/>
    </xf>
    <xf numFmtId="4" fontId="9" fillId="0" borderId="1" xfId="3" applyNumberFormat="1" applyFont="1" applyBorder="1" applyAlignment="1">
      <alignment horizontal="right"/>
    </xf>
    <xf numFmtId="4" fontId="3" fillId="0" borderId="3" xfId="3" applyNumberFormat="1" applyFont="1" applyBorder="1" applyAlignment="1">
      <alignment horizontal="right"/>
    </xf>
    <xf numFmtId="4" fontId="3" fillId="0" borderId="3" xfId="3" applyNumberFormat="1" applyFont="1" applyFill="1" applyBorder="1"/>
    <xf numFmtId="4" fontId="3" fillId="0" borderId="3" xfId="1" applyNumberFormat="1" applyFont="1" applyBorder="1" applyAlignment="1">
      <alignment horizontal="right"/>
    </xf>
    <xf numFmtId="4" fontId="3" fillId="0" borderId="6" xfId="1" applyNumberFormat="1" applyFont="1" applyBorder="1" applyAlignment="1">
      <alignment horizontal="right"/>
    </xf>
    <xf numFmtId="4" fontId="3" fillId="0" borderId="7" xfId="1" applyNumberFormat="1" applyFont="1" applyBorder="1" applyAlignment="1">
      <alignment horizontal="right"/>
    </xf>
    <xf numFmtId="4" fontId="3" fillId="0" borderId="9" xfId="1" applyNumberFormat="1" applyFont="1" applyBorder="1" applyAlignment="1">
      <alignment horizontal="right"/>
    </xf>
    <xf numFmtId="4" fontId="6" fillId="0" borderId="0" xfId="1" applyNumberFormat="1" applyFont="1" applyAlignment="1">
      <alignment horizontal="right"/>
    </xf>
    <xf numFmtId="4" fontId="3" fillId="0" borderId="1" xfId="1" applyNumberFormat="1" applyFont="1" applyBorder="1" applyAlignment="1">
      <alignment horizontal="right"/>
    </xf>
    <xf numFmtId="4" fontId="3" fillId="0" borderId="4" xfId="1" applyNumberFormat="1" applyFont="1" applyBorder="1" applyAlignment="1">
      <alignment horizontal="right"/>
    </xf>
    <xf numFmtId="0" fontId="9" fillId="0" borderId="3" xfId="0" applyFont="1" applyFill="1" applyBorder="1" applyAlignment="1">
      <alignment horizontal="left"/>
    </xf>
    <xf numFmtId="171" fontId="3" fillId="0" borderId="0" xfId="1" applyNumberFormat="1" applyFont="1" applyAlignment="1">
      <alignment horizontal="right"/>
    </xf>
    <xf numFmtId="171" fontId="3" fillId="0" borderId="3" xfId="1" applyNumberFormat="1" applyFont="1" applyBorder="1" applyAlignment="1">
      <alignment horizontal="right"/>
    </xf>
    <xf numFmtId="171" fontId="3" fillId="0" borderId="3" xfId="3" applyNumberFormat="1" applyFont="1" applyBorder="1" applyAlignment="1">
      <alignment horizontal="right"/>
    </xf>
    <xf numFmtId="171" fontId="3" fillId="0" borderId="2" xfId="1" applyNumberFormat="1" applyFont="1" applyBorder="1" applyAlignment="1">
      <alignment horizontal="right"/>
    </xf>
    <xf numFmtId="171" fontId="3" fillId="0" borderId="0" xfId="1" applyNumberFormat="1" applyFont="1" applyBorder="1" applyAlignment="1">
      <alignment horizontal="right"/>
    </xf>
    <xf numFmtId="171" fontId="3" fillId="0" borderId="5" xfId="1" applyNumberFormat="1" applyFont="1" applyBorder="1" applyAlignment="1">
      <alignment horizontal="right"/>
    </xf>
    <xf numFmtId="0" fontId="10" fillId="0" borderId="10" xfId="6" applyFont="1" applyBorder="1" applyAlignment="1">
      <alignment horizontal="center" vertical="center" wrapText="1"/>
    </xf>
    <xf numFmtId="0" fontId="10" fillId="0" borderId="11" xfId="6" applyFont="1" applyBorder="1" applyAlignment="1">
      <alignment horizontal="center" vertical="center" wrapText="1"/>
    </xf>
    <xf numFmtId="1" fontId="10" fillId="0" borderId="11" xfId="8" applyNumberFormat="1" applyFont="1" applyBorder="1" applyAlignment="1">
      <alignment horizontal="center" vertical="center" wrapText="1"/>
    </xf>
    <xf numFmtId="4" fontId="10" fillId="0" borderId="11" xfId="8" applyNumberFormat="1" applyFont="1" applyBorder="1" applyAlignment="1">
      <alignment horizontal="center" vertical="center" wrapText="1"/>
    </xf>
    <xf numFmtId="4" fontId="10" fillId="0" borderId="12" xfId="8" applyNumberFormat="1" applyFont="1" applyBorder="1" applyAlignment="1">
      <alignment horizontal="center" vertical="center" wrapText="1"/>
    </xf>
    <xf numFmtId="0" fontId="0" fillId="0" borderId="0" xfId="0" applyAlignment="1">
      <alignment horizontal="left" vertical="top"/>
    </xf>
    <xf numFmtId="0" fontId="10" fillId="0" borderId="13" xfId="9" applyFont="1" applyBorder="1" applyAlignment="1">
      <alignment wrapText="1"/>
    </xf>
    <xf numFmtId="0" fontId="10" fillId="0" borderId="14" xfId="6" applyFont="1" applyBorder="1" applyAlignment="1">
      <alignment horizontal="center" vertical="top" wrapText="1"/>
    </xf>
    <xf numFmtId="0" fontId="10" fillId="0" borderId="15" xfId="9" applyFont="1" applyBorder="1" applyAlignment="1">
      <alignment vertical="center" wrapText="1"/>
    </xf>
    <xf numFmtId="0" fontId="10" fillId="0" borderId="15" xfId="9" applyFont="1" applyBorder="1" applyAlignment="1">
      <alignment wrapText="1"/>
    </xf>
    <xf numFmtId="0" fontId="10" fillId="0" borderId="16" xfId="9" applyFont="1" applyBorder="1" applyAlignment="1">
      <alignment wrapText="1"/>
    </xf>
    <xf numFmtId="0" fontId="10" fillId="0" borderId="17" xfId="9" applyFont="1" applyBorder="1" applyAlignment="1">
      <alignment horizontal="left" wrapText="1"/>
    </xf>
    <xf numFmtId="0" fontId="10" fillId="0" borderId="3" xfId="9" applyFont="1" applyBorder="1" applyAlignment="1">
      <alignment wrapText="1"/>
    </xf>
    <xf numFmtId="0" fontId="16" fillId="0" borderId="3" xfId="0" applyFont="1" applyBorder="1" applyAlignment="1">
      <alignment horizontal="center" wrapText="1"/>
    </xf>
    <xf numFmtId="171" fontId="16" fillId="0" borderId="3" xfId="1" applyFont="1" applyBorder="1" applyAlignment="1">
      <alignment horizontal="center" wrapText="1"/>
    </xf>
    <xf numFmtId="171" fontId="16" fillId="0" borderId="18" xfId="1" applyFont="1" applyBorder="1" applyAlignment="1">
      <alignment horizontal="center" wrapText="1"/>
    </xf>
    <xf numFmtId="0" fontId="10" fillId="0" borderId="3" xfId="9" applyFont="1" applyBorder="1" applyAlignment="1">
      <alignment horizontal="left" wrapText="1"/>
    </xf>
    <xf numFmtId="0" fontId="17" fillId="0" borderId="3" xfId="0" applyFont="1" applyBorder="1" applyAlignment="1">
      <alignment horizontal="center" wrapText="1"/>
    </xf>
    <xf numFmtId="171" fontId="17" fillId="0" borderId="3" xfId="1" applyFont="1" applyBorder="1" applyAlignment="1">
      <alignment horizontal="center" wrapText="1"/>
    </xf>
    <xf numFmtId="171" fontId="17" fillId="0" borderId="18" xfId="1" applyFont="1" applyBorder="1" applyAlignment="1">
      <alignment horizontal="center" wrapText="1"/>
    </xf>
    <xf numFmtId="0" fontId="3" fillId="0" borderId="17" xfId="9" applyBorder="1" applyAlignment="1">
      <alignment horizontal="left" wrapText="1"/>
    </xf>
    <xf numFmtId="0" fontId="3" fillId="0" borderId="3" xfId="9" applyBorder="1" applyAlignment="1">
      <alignment wrapText="1"/>
    </xf>
    <xf numFmtId="0" fontId="3" fillId="0" borderId="3" xfId="9" applyBorder="1" applyAlignment="1">
      <alignment horizontal="center" wrapText="1"/>
    </xf>
    <xf numFmtId="171" fontId="3" fillId="0" borderId="3" xfId="1" applyFont="1" applyBorder="1" applyAlignment="1">
      <alignment horizontal="center" wrapText="1"/>
    </xf>
    <xf numFmtId="171" fontId="3" fillId="0" borderId="18" xfId="1" applyFont="1" applyBorder="1" applyAlignment="1">
      <alignment horizontal="center" wrapText="1"/>
    </xf>
    <xf numFmtId="0" fontId="29" fillId="0" borderId="0" xfId="0" applyFont="1" applyAlignment="1">
      <alignment horizontal="left" vertical="top"/>
    </xf>
    <xf numFmtId="0" fontId="3" fillId="0" borderId="3" xfId="9" applyBorder="1" applyAlignment="1">
      <alignment vertical="top" wrapText="1"/>
    </xf>
    <xf numFmtId="0" fontId="3" fillId="0" borderId="3" xfId="9" applyBorder="1" applyAlignment="1">
      <alignment horizontal="center" vertical="center" wrapText="1"/>
    </xf>
    <xf numFmtId="0" fontId="10" fillId="0" borderId="3" xfId="9" applyFont="1" applyBorder="1" applyAlignment="1">
      <alignment horizontal="center" wrapText="1"/>
    </xf>
    <xf numFmtId="171" fontId="10" fillId="0" borderId="3" xfId="1" applyFont="1" applyBorder="1" applyAlignment="1">
      <alignment horizontal="center" wrapText="1"/>
    </xf>
    <xf numFmtId="9" fontId="10" fillId="0" borderId="3" xfId="9" applyNumberFormat="1" applyFont="1" applyBorder="1" applyAlignment="1">
      <alignment horizontal="center" wrapText="1"/>
    </xf>
    <xf numFmtId="0" fontId="3" fillId="0" borderId="19" xfId="9" applyBorder="1" applyAlignment="1">
      <alignment horizontal="left" wrapText="1"/>
    </xf>
    <xf numFmtId="0" fontId="3" fillId="0" borderId="20" xfId="9" applyBorder="1" applyAlignment="1">
      <alignment horizontal="center" wrapText="1"/>
    </xf>
    <xf numFmtId="171" fontId="10" fillId="0" borderId="20" xfId="1" applyFont="1" applyBorder="1" applyAlignment="1">
      <alignment horizontal="center" wrapText="1"/>
    </xf>
    <xf numFmtId="0" fontId="10" fillId="0" borderId="21" xfId="6" applyFont="1" applyBorder="1" applyAlignment="1">
      <alignment horizontal="center" vertical="center" wrapText="1"/>
    </xf>
    <xf numFmtId="0" fontId="10" fillId="0" borderId="22" xfId="6" applyFont="1" applyBorder="1" applyAlignment="1">
      <alignment horizontal="center" vertical="center" wrapText="1"/>
    </xf>
    <xf numFmtId="1" fontId="10" fillId="0" borderId="22" xfId="8" applyNumberFormat="1" applyFont="1" applyBorder="1" applyAlignment="1">
      <alignment horizontal="center" vertical="center" wrapText="1"/>
    </xf>
    <xf numFmtId="4" fontId="3" fillId="0" borderId="18" xfId="8" applyNumberFormat="1" applyBorder="1" applyAlignment="1">
      <alignment horizontal="center" vertical="center" wrapText="1"/>
    </xf>
    <xf numFmtId="171" fontId="3" fillId="0" borderId="3" xfId="1" applyFont="1" applyFill="1" applyBorder="1" applyAlignment="1">
      <alignment horizontal="center" wrapText="1"/>
    </xf>
    <xf numFmtId="4" fontId="10" fillId="0" borderId="22" xfId="8" applyNumberFormat="1" applyFont="1" applyBorder="1" applyAlignment="1">
      <alignment horizontal="center" vertical="center" wrapText="1"/>
    </xf>
    <xf numFmtId="4" fontId="10" fillId="0" borderId="23" xfId="8" applyNumberFormat="1" applyFont="1" applyBorder="1" applyAlignment="1">
      <alignment horizontal="center" vertical="center" wrapText="1"/>
    </xf>
    <xf numFmtId="171" fontId="10" fillId="0" borderId="3" xfId="1" applyFont="1" applyBorder="1" applyAlignment="1">
      <alignment horizontal="center" vertical="center" wrapText="1"/>
    </xf>
    <xf numFmtId="170" fontId="3" fillId="0" borderId="3" xfId="1" applyNumberFormat="1" applyFont="1" applyBorder="1" applyAlignment="1">
      <alignment horizontal="center" wrapText="1"/>
    </xf>
    <xf numFmtId="0" fontId="3" fillId="0" borderId="24" xfId="9" applyBorder="1" applyAlignment="1">
      <alignment horizontal="left" wrapText="1"/>
    </xf>
    <xf numFmtId="0" fontId="10" fillId="0" borderId="24" xfId="9" applyFont="1" applyBorder="1" applyAlignment="1">
      <alignment horizontal="left" wrapText="1"/>
    </xf>
    <xf numFmtId="171" fontId="10" fillId="0" borderId="25" xfId="1" applyFont="1" applyBorder="1" applyAlignment="1">
      <alignment horizontal="center" wrapText="1"/>
    </xf>
    <xf numFmtId="0" fontId="3" fillId="0" borderId="3" xfId="6" applyBorder="1" applyAlignment="1">
      <alignment vertical="top" wrapText="1"/>
    </xf>
    <xf numFmtId="0" fontId="18" fillId="0" borderId="54" xfId="0" applyFont="1" applyBorder="1" applyAlignment="1">
      <alignment horizontal="left" vertical="top" wrapText="1"/>
    </xf>
    <xf numFmtId="0" fontId="0" fillId="0" borderId="54" xfId="0" applyBorder="1" applyAlignment="1">
      <alignment horizontal="center" wrapText="1"/>
    </xf>
    <xf numFmtId="0" fontId="0" fillId="0" borderId="54" xfId="0" applyBorder="1" applyAlignment="1">
      <alignment horizontal="center" vertical="center" wrapText="1"/>
    </xf>
    <xf numFmtId="171" fontId="27" fillId="0" borderId="54" xfId="1" applyFont="1" applyFill="1" applyBorder="1" applyAlignment="1">
      <alignment horizontal="center" vertical="center" wrapText="1"/>
    </xf>
    <xf numFmtId="0" fontId="19" fillId="0" borderId="54" xfId="0" applyFont="1" applyBorder="1" applyAlignment="1">
      <alignment horizontal="left" vertical="top" wrapText="1"/>
    </xf>
    <xf numFmtId="0" fontId="18" fillId="0" borderId="54" xfId="0" applyFont="1" applyBorder="1" applyAlignment="1">
      <alignment horizontal="center" vertical="top" wrapText="1"/>
    </xf>
    <xf numFmtId="1" fontId="30" fillId="0" borderId="54" xfId="0" applyNumberFormat="1" applyFont="1" applyBorder="1" applyAlignment="1">
      <alignment horizontal="center" vertical="center" wrapText="1" shrinkToFit="1"/>
    </xf>
    <xf numFmtId="171" fontId="30" fillId="0" borderId="54" xfId="1" applyFont="1" applyFill="1" applyBorder="1" applyAlignment="1">
      <alignment horizontal="center" vertical="center" wrapText="1" shrinkToFit="1"/>
    </xf>
    <xf numFmtId="4" fontId="30" fillId="0" borderId="54" xfId="0" applyNumberFormat="1" applyFont="1" applyBorder="1" applyAlignment="1">
      <alignment horizontal="center" vertical="center" wrapText="1" shrinkToFit="1"/>
    </xf>
    <xf numFmtId="0" fontId="10" fillId="0" borderId="26" xfId="5" applyFont="1" applyBorder="1" applyAlignment="1">
      <alignment horizontal="center" vertical="center" wrapText="1"/>
    </xf>
    <xf numFmtId="0" fontId="10" fillId="0" borderId="26" xfId="5" applyFont="1" applyBorder="1" applyAlignment="1">
      <alignment horizontal="center" vertical="top" wrapText="1"/>
    </xf>
    <xf numFmtId="0" fontId="0" fillId="0" borderId="0" xfId="0" applyAlignment="1">
      <alignment horizontal="left" vertical="top" wrapText="1"/>
    </xf>
    <xf numFmtId="0" fontId="10" fillId="0" borderId="27" xfId="0" applyFont="1" applyBorder="1" applyAlignment="1">
      <alignment horizontal="center" wrapText="1"/>
    </xf>
    <xf numFmtId="0" fontId="20" fillId="0" borderId="28" xfId="7" applyFill="1" applyBorder="1"/>
    <xf numFmtId="0" fontId="3" fillId="0" borderId="0" xfId="0" applyFont="1" applyAlignment="1">
      <alignment horizontal="center"/>
    </xf>
    <xf numFmtId="0" fontId="3" fillId="0" borderId="0" xfId="0" applyFont="1"/>
    <xf numFmtId="0" fontId="10" fillId="0" borderId="29" xfId="0" applyFont="1" applyBorder="1" applyAlignment="1">
      <alignment horizontal="center"/>
    </xf>
    <xf numFmtId="0" fontId="10" fillId="0" borderId="30" xfId="0" applyFont="1" applyBorder="1" applyAlignment="1">
      <alignment horizontal="center"/>
    </xf>
    <xf numFmtId="0" fontId="10" fillId="0" borderId="26" xfId="0" applyFont="1" applyBorder="1"/>
    <xf numFmtId="0" fontId="10" fillId="0" borderId="31" xfId="0" applyFont="1" applyBorder="1" applyAlignment="1">
      <alignment horizontal="center"/>
    </xf>
    <xf numFmtId="0" fontId="3" fillId="0" borderId="32" xfId="0" applyFont="1" applyBorder="1" applyAlignment="1">
      <alignment horizontal="center"/>
    </xf>
    <xf numFmtId="0" fontId="10" fillId="0" borderId="27" xfId="0" applyFont="1" applyBorder="1" applyAlignment="1">
      <alignment horizontal="center"/>
    </xf>
    <xf numFmtId="0" fontId="10" fillId="0" borderId="0" xfId="0" applyFont="1"/>
    <xf numFmtId="0" fontId="3" fillId="0" borderId="33" xfId="0" applyFont="1" applyBorder="1" applyAlignment="1">
      <alignment horizontal="center"/>
    </xf>
    <xf numFmtId="0" fontId="3" fillId="0" borderId="34" xfId="0" applyFont="1" applyBorder="1" applyAlignment="1">
      <alignment horizontal="center"/>
    </xf>
    <xf numFmtId="0" fontId="3" fillId="0" borderId="27" xfId="0" applyFont="1" applyBorder="1" applyAlignment="1">
      <alignment horizontal="center"/>
    </xf>
    <xf numFmtId="0" fontId="10" fillId="0" borderId="0" xfId="0" applyFont="1" applyAlignment="1">
      <alignment vertical="top"/>
    </xf>
    <xf numFmtId="0" fontId="3" fillId="0" borderId="32" xfId="0" applyFont="1" applyBorder="1" applyAlignment="1">
      <alignment horizontal="center" vertical="top"/>
    </xf>
    <xf numFmtId="0" fontId="3" fillId="0" borderId="27" xfId="0" applyFont="1" applyBorder="1" applyAlignment="1">
      <alignment horizontal="center" wrapText="1"/>
    </xf>
    <xf numFmtId="0" fontId="10" fillId="0" borderId="0" xfId="0" applyFont="1" applyAlignment="1">
      <alignment wrapText="1"/>
    </xf>
    <xf numFmtId="0" fontId="3" fillId="0" borderId="0" xfId="0" applyFont="1" applyAlignment="1">
      <alignment wrapText="1"/>
    </xf>
    <xf numFmtId="203" fontId="3" fillId="0" borderId="34" xfId="0" applyNumberFormat="1" applyFont="1" applyBorder="1" applyAlignment="1">
      <alignment horizontal="center" wrapText="1"/>
    </xf>
    <xf numFmtId="0" fontId="31" fillId="0" borderId="27" xfId="0" applyFont="1" applyBorder="1" applyAlignment="1">
      <alignment horizontal="left" vertical="top"/>
    </xf>
    <xf numFmtId="0" fontId="21" fillId="0" borderId="34" xfId="0" applyFont="1" applyBorder="1" applyAlignment="1">
      <alignment horizontal="center"/>
    </xf>
    <xf numFmtId="0" fontId="3" fillId="0" borderId="34" xfId="0" applyFont="1" applyBorder="1"/>
    <xf numFmtId="0" fontId="3" fillId="0" borderId="35" xfId="0" applyFont="1" applyBorder="1" applyAlignment="1">
      <alignment horizontal="center"/>
    </xf>
    <xf numFmtId="0" fontId="3" fillId="0" borderId="36" xfId="0" applyFont="1" applyBorder="1"/>
    <xf numFmtId="203" fontId="10" fillId="0" borderId="30" xfId="0" applyNumberFormat="1" applyFont="1" applyBorder="1" applyAlignment="1">
      <alignment horizontal="center" wrapText="1"/>
    </xf>
    <xf numFmtId="0" fontId="3" fillId="0" borderId="27" xfId="0" applyFont="1" applyFill="1" applyBorder="1" applyAlignment="1">
      <alignment horizontal="center"/>
    </xf>
    <xf numFmtId="203" fontId="3" fillId="0" borderId="34" xfId="0" applyNumberFormat="1" applyFont="1" applyFill="1" applyBorder="1" applyAlignment="1">
      <alignment horizontal="center" wrapText="1"/>
    </xf>
    <xf numFmtId="0" fontId="3" fillId="0" borderId="0" xfId="0" applyFont="1" applyBorder="1" applyAlignment="1">
      <alignment horizontal="left"/>
    </xf>
    <xf numFmtId="0" fontId="3" fillId="0" borderId="3" xfId="0" applyFont="1" applyBorder="1" applyAlignment="1">
      <alignment horizontal="center"/>
    </xf>
    <xf numFmtId="179" fontId="20" fillId="0" borderId="37" xfId="2" applyFont="1" applyFill="1" applyBorder="1"/>
    <xf numFmtId="0" fontId="19" fillId="0" borderId="0" xfId="0" applyFont="1" applyBorder="1" applyAlignment="1">
      <alignment horizontal="left" vertical="top" wrapText="1"/>
    </xf>
    <xf numFmtId="4" fontId="30" fillId="0" borderId="0" xfId="0" applyNumberFormat="1" applyFont="1" applyBorder="1" applyAlignment="1">
      <alignment horizontal="center" vertical="center" wrapText="1" shrinkToFit="1"/>
    </xf>
    <xf numFmtId="0" fontId="32" fillId="0" borderId="3" xfId="0" applyFont="1" applyBorder="1" applyAlignment="1">
      <alignment horizontal="left" vertical="top" wrapText="1"/>
    </xf>
    <xf numFmtId="0" fontId="23" fillId="0" borderId="0" xfId="0" applyFont="1" applyAlignment="1" applyProtection="1">
      <alignment vertical="center" wrapText="1"/>
      <protection locked="0"/>
    </xf>
    <xf numFmtId="0" fontId="10" fillId="0" borderId="0" xfId="0" applyFont="1" applyAlignment="1">
      <alignment horizontal="left" wrapText="1"/>
    </xf>
    <xf numFmtId="0" fontId="24" fillId="0" borderId="32" xfId="0" applyFont="1" applyBorder="1" applyAlignment="1">
      <alignment horizontal="center" vertical="center"/>
    </xf>
    <xf numFmtId="4" fontId="10" fillId="0" borderId="0" xfId="0" applyNumberFormat="1" applyFont="1" applyAlignment="1">
      <alignment vertical="center"/>
    </xf>
    <xf numFmtId="0" fontId="24" fillId="0" borderId="38" xfId="0" applyFont="1" applyBorder="1" applyAlignment="1">
      <alignment horizontal="center"/>
    </xf>
    <xf numFmtId="0" fontId="24" fillId="0" borderId="5" xfId="0" applyFont="1" applyBorder="1" applyAlignment="1">
      <alignment horizontal="center"/>
    </xf>
    <xf numFmtId="0" fontId="24" fillId="0" borderId="5" xfId="0" applyFont="1" applyBorder="1" applyAlignment="1">
      <alignment horizontal="center" wrapText="1"/>
    </xf>
    <xf numFmtId="4" fontId="10" fillId="0" borderId="0" xfId="0" applyNumberFormat="1" applyFont="1" applyAlignment="1">
      <alignment horizontal="center"/>
    </xf>
    <xf numFmtId="204" fontId="10" fillId="0" borderId="0" xfId="0" applyNumberFormat="1" applyFont="1" applyAlignment="1">
      <alignment horizontal="center"/>
    </xf>
    <xf numFmtId="0" fontId="24" fillId="0" borderId="39" xfId="0" applyFont="1" applyBorder="1" applyAlignment="1">
      <alignment horizontal="center"/>
    </xf>
    <xf numFmtId="0" fontId="25" fillId="0" borderId="40" xfId="0" applyFont="1" applyBorder="1" applyAlignment="1">
      <alignment horizontal="left"/>
    </xf>
    <xf numFmtId="0" fontId="25" fillId="0" borderId="41" xfId="0" applyFont="1" applyBorder="1" applyAlignment="1">
      <alignment horizontal="left"/>
    </xf>
    <xf numFmtId="204" fontId="3" fillId="0" borderId="0" xfId="0" quotePrefix="1" applyNumberFormat="1" applyFont="1"/>
    <xf numFmtId="204" fontId="0" fillId="0" borderId="0" xfId="0" applyNumberFormat="1"/>
    <xf numFmtId="0" fontId="33" fillId="0" borderId="40" xfId="0" applyFont="1" applyBorder="1" applyAlignment="1">
      <alignment horizontal="left"/>
    </xf>
    <xf numFmtId="0" fontId="33" fillId="0" borderId="41" xfId="0" applyFont="1" applyBorder="1" applyAlignment="1">
      <alignment horizontal="left"/>
    </xf>
    <xf numFmtId="204" fontId="34" fillId="0" borderId="0" xfId="0" quotePrefix="1" applyNumberFormat="1" applyFont="1"/>
    <xf numFmtId="0" fontId="24" fillId="0" borderId="29" xfId="0" applyFont="1" applyBorder="1" applyAlignment="1">
      <alignment horizontal="left"/>
    </xf>
    <xf numFmtId="0" fontId="25" fillId="0" borderId="26" xfId="0" applyFont="1" applyBorder="1"/>
    <xf numFmtId="199" fontId="3" fillId="0" borderId="0" xfId="0" applyNumberFormat="1" applyFont="1"/>
    <xf numFmtId="205" fontId="25" fillId="0" borderId="30" xfId="0" applyNumberFormat="1" applyFont="1" applyBorder="1" applyAlignment="1">
      <alignment horizontal="center"/>
    </xf>
    <xf numFmtId="205" fontId="24" fillId="0" borderId="30" xfId="0" applyNumberFormat="1" applyFont="1" applyBorder="1" applyAlignment="1">
      <alignment horizontal="center"/>
    </xf>
    <xf numFmtId="0" fontId="25" fillId="0" borderId="0" xfId="0" applyFont="1"/>
    <xf numFmtId="205" fontId="24" fillId="0" borderId="27" xfId="0" applyNumberFormat="1" applyFont="1" applyBorder="1" applyAlignment="1">
      <alignment horizontal="center"/>
    </xf>
    <xf numFmtId="0" fontId="25" fillId="0" borderId="42" xfId="0" applyFont="1" applyBorder="1"/>
    <xf numFmtId="205" fontId="23" fillId="0" borderId="35" xfId="0" applyNumberFormat="1" applyFont="1" applyBorder="1" applyAlignment="1">
      <alignment horizontal="center"/>
    </xf>
    <xf numFmtId="0" fontId="26" fillId="0" borderId="0" xfId="0" applyFont="1" applyAlignment="1">
      <alignment horizontal="left"/>
    </xf>
    <xf numFmtId="4" fontId="23" fillId="0" borderId="0" xfId="0" applyNumberFormat="1" applyFont="1" applyAlignment="1">
      <alignment horizontal="center"/>
    </xf>
    <xf numFmtId="3" fontId="0" fillId="0" borderId="0" xfId="0" applyNumberFormat="1"/>
    <xf numFmtId="4" fontId="3" fillId="0" borderId="0" xfId="0" applyNumberFormat="1" applyFont="1"/>
    <xf numFmtId="4" fontId="0" fillId="4" borderId="0" xfId="0" applyNumberFormat="1" applyFill="1"/>
    <xf numFmtId="0" fontId="24" fillId="0" borderId="0" xfId="0" applyFont="1" applyBorder="1" applyAlignment="1">
      <alignment horizontal="center" vertical="center"/>
    </xf>
    <xf numFmtId="0" fontId="24" fillId="0" borderId="0" xfId="0" applyFont="1" applyBorder="1" applyAlignment="1">
      <alignment horizontal="center" vertical="center" wrapText="1"/>
    </xf>
    <xf numFmtId="199" fontId="24" fillId="0" borderId="30" xfId="0" applyNumberFormat="1" applyFont="1" applyBorder="1" applyAlignment="1">
      <alignment horizontal="center"/>
    </xf>
    <xf numFmtId="0" fontId="0" fillId="0" borderId="32" xfId="0" applyBorder="1" applyAlignment="1">
      <alignment horizontal="center"/>
    </xf>
    <xf numFmtId="0" fontId="25" fillId="0" borderId="0" xfId="0" applyFont="1" applyBorder="1"/>
    <xf numFmtId="0" fontId="26" fillId="0" borderId="36" xfId="0" applyFont="1" applyBorder="1" applyAlignment="1">
      <alignment horizontal="left"/>
    </xf>
    <xf numFmtId="4" fontId="24" fillId="0" borderId="43" xfId="0" applyNumberFormat="1" applyFont="1" applyBorder="1" applyAlignment="1">
      <alignment vertical="center"/>
    </xf>
    <xf numFmtId="4" fontId="24" fillId="0" borderId="44" xfId="0" applyNumberFormat="1" applyFont="1" applyBorder="1" applyAlignment="1">
      <alignment horizontal="center"/>
    </xf>
    <xf numFmtId="204" fontId="24" fillId="0" borderId="44" xfId="0" applyNumberFormat="1" applyFont="1" applyBorder="1" applyAlignment="1">
      <alignment horizontal="center"/>
    </xf>
    <xf numFmtId="204" fontId="25" fillId="0" borderId="44" xfId="0" quotePrefix="1" applyNumberFormat="1" applyFont="1" applyBorder="1" applyAlignment="1">
      <alignment horizontal="center"/>
    </xf>
    <xf numFmtId="204" fontId="33" fillId="0" borderId="44" xfId="0" quotePrefix="1" applyNumberFormat="1" applyFont="1" applyBorder="1" applyAlignment="1">
      <alignment horizontal="center"/>
    </xf>
    <xf numFmtId="0" fontId="3" fillId="0" borderId="0" xfId="0" applyFont="1" applyAlignment="1">
      <alignment horizontal="left"/>
    </xf>
    <xf numFmtId="171" fontId="10" fillId="0" borderId="1" xfId="1" applyNumberFormat="1" applyFont="1" applyBorder="1" applyAlignment="1">
      <alignment horizontal="right"/>
    </xf>
    <xf numFmtId="3" fontId="10" fillId="0" borderId="1" xfId="3" applyFont="1" applyBorder="1" applyAlignment="1">
      <alignment horizontal="centerContinuous"/>
    </xf>
    <xf numFmtId="171" fontId="10" fillId="0" borderId="3" xfId="1" applyNumberFormat="1" applyFont="1" applyBorder="1" applyAlignment="1">
      <alignment horizontal="center"/>
    </xf>
    <xf numFmtId="171" fontId="10" fillId="0" borderId="4" xfId="1" applyNumberFormat="1" applyFont="1" applyBorder="1" applyAlignment="1">
      <alignment horizontal="center"/>
    </xf>
    <xf numFmtId="0" fontId="3" fillId="0" borderId="1" xfId="0" applyFont="1" applyBorder="1" applyAlignment="1">
      <alignment horizontal="left"/>
    </xf>
    <xf numFmtId="0" fontId="3" fillId="0" borderId="2" xfId="0" applyFont="1" applyBorder="1" applyAlignment="1">
      <alignment horizontal="left"/>
    </xf>
    <xf numFmtId="0" fontId="3" fillId="0" borderId="2" xfId="0" applyFont="1" applyBorder="1" applyAlignment="1">
      <alignment horizontal="center"/>
    </xf>
    <xf numFmtId="0" fontId="3" fillId="0" borderId="0" xfId="0" applyFont="1" applyBorder="1" applyAlignment="1">
      <alignment horizontal="center"/>
    </xf>
    <xf numFmtId="0" fontId="3" fillId="0" borderId="4" xfId="0" applyFont="1" applyBorder="1" applyAlignment="1">
      <alignment horizontal="left"/>
    </xf>
    <xf numFmtId="0" fontId="3" fillId="0" borderId="5" xfId="0" applyFont="1" applyBorder="1" applyAlignment="1">
      <alignment horizontal="left"/>
    </xf>
    <xf numFmtId="0" fontId="3" fillId="0" borderId="5" xfId="0" applyFont="1" applyBorder="1" applyAlignment="1">
      <alignment horizontal="center"/>
    </xf>
    <xf numFmtId="171" fontId="3" fillId="0" borderId="0" xfId="0" applyNumberFormat="1" applyFont="1"/>
    <xf numFmtId="0" fontId="3" fillId="0" borderId="7" xfId="0" applyFont="1" applyBorder="1" applyAlignment="1">
      <alignment horizontal="left"/>
    </xf>
    <xf numFmtId="202" fontId="3" fillId="0" borderId="0" xfId="0" applyNumberFormat="1" applyFont="1"/>
    <xf numFmtId="0" fontId="24" fillId="0" borderId="39" xfId="0" applyFont="1" applyBorder="1" applyAlignment="1">
      <alignment horizontal="left" vertical="center"/>
    </xf>
    <xf numFmtId="3" fontId="24" fillId="0" borderId="39" xfId="0" applyNumberFormat="1" applyFont="1" applyBorder="1" applyAlignment="1">
      <alignment horizontal="left" vertical="center"/>
    </xf>
    <xf numFmtId="4" fontId="35" fillId="0" borderId="39" xfId="0" applyNumberFormat="1" applyFont="1" applyBorder="1" applyAlignment="1">
      <alignment horizontal="left" vertical="center"/>
    </xf>
    <xf numFmtId="0" fontId="35" fillId="0" borderId="39" xfId="0" applyFont="1" applyBorder="1" applyAlignment="1">
      <alignment horizontal="left" vertical="center"/>
    </xf>
    <xf numFmtId="171" fontId="24" fillId="0" borderId="39" xfId="0" applyNumberFormat="1" applyFont="1" applyBorder="1" applyAlignment="1">
      <alignment horizontal="left" vertical="center"/>
    </xf>
    <xf numFmtId="0" fontId="3" fillId="0" borderId="3" xfId="0" applyFont="1" applyFill="1" applyBorder="1" applyAlignment="1">
      <alignment horizontal="left"/>
    </xf>
    <xf numFmtId="0" fontId="3" fillId="0" borderId="17" xfId="9" applyFill="1" applyBorder="1" applyAlignment="1">
      <alignment horizontal="left" wrapText="1"/>
    </xf>
    <xf numFmtId="0" fontId="3" fillId="0" borderId="3" xfId="9" applyFill="1" applyBorder="1" applyAlignment="1">
      <alignment wrapText="1"/>
    </xf>
    <xf numFmtId="0" fontId="10" fillId="0" borderId="3" xfId="9" applyFont="1" applyFill="1" applyBorder="1" applyAlignment="1">
      <alignment horizontal="center" wrapText="1"/>
    </xf>
    <xf numFmtId="171" fontId="3" fillId="0" borderId="18" xfId="1" applyFont="1" applyFill="1" applyBorder="1" applyAlignment="1">
      <alignment horizontal="center" wrapText="1"/>
    </xf>
    <xf numFmtId="171" fontId="10" fillId="0" borderId="25" xfId="1" applyFont="1" applyBorder="1" applyAlignment="1">
      <alignment horizontal="center" vertical="center" wrapText="1"/>
    </xf>
    <xf numFmtId="0" fontId="3" fillId="0" borderId="3" xfId="9" applyFont="1" applyBorder="1" applyAlignment="1">
      <alignment horizontal="center" wrapText="1"/>
    </xf>
    <xf numFmtId="0" fontId="19" fillId="0" borderId="54" xfId="0" applyFont="1" applyBorder="1" applyAlignment="1">
      <alignment horizontal="center" vertical="top" wrapText="1"/>
    </xf>
    <xf numFmtId="1" fontId="36" fillId="0" borderId="54" xfId="0" applyNumberFormat="1" applyFont="1" applyBorder="1" applyAlignment="1">
      <alignment horizontal="center" vertical="center" wrapText="1" shrinkToFit="1"/>
    </xf>
    <xf numFmtId="4" fontId="36" fillId="0" borderId="54" xfId="0" applyNumberFormat="1" applyFont="1" applyBorder="1" applyAlignment="1">
      <alignment horizontal="center" vertical="center" wrapText="1" shrinkToFit="1"/>
    </xf>
    <xf numFmtId="171" fontId="3" fillId="0" borderId="25" xfId="1" applyFont="1" applyBorder="1" applyAlignment="1">
      <alignment horizontal="center" vertical="center" wrapText="1"/>
    </xf>
    <xf numFmtId="0" fontId="19" fillId="0" borderId="55" xfId="0" applyFont="1" applyBorder="1" applyAlignment="1">
      <alignment horizontal="center" vertical="top" wrapText="1"/>
    </xf>
    <xf numFmtId="1" fontId="36" fillId="0" borderId="55" xfId="0" applyNumberFormat="1" applyFont="1" applyBorder="1" applyAlignment="1">
      <alignment horizontal="center" vertical="center" wrapText="1" shrinkToFit="1"/>
    </xf>
    <xf numFmtId="4" fontId="36" fillId="0" borderId="42" xfId="0" applyNumberFormat="1" applyFont="1" applyBorder="1" applyAlignment="1">
      <alignment horizontal="center" vertical="center" wrapText="1" shrinkToFit="1"/>
    </xf>
    <xf numFmtId="171" fontId="3" fillId="0" borderId="45" xfId="1" applyFont="1" applyBorder="1" applyAlignment="1">
      <alignment horizontal="center" wrapText="1"/>
    </xf>
    <xf numFmtId="9" fontId="36" fillId="0" borderId="0" xfId="12" applyFont="1" applyBorder="1" applyAlignment="1">
      <alignment horizontal="center" vertical="center" wrapText="1" shrinkToFit="1"/>
    </xf>
    <xf numFmtId="0" fontId="3" fillId="0" borderId="3" xfId="9" applyFill="1" applyBorder="1" applyAlignment="1">
      <alignment horizontal="center" wrapText="1"/>
    </xf>
    <xf numFmtId="170" fontId="3" fillId="0" borderId="3" xfId="1" applyNumberFormat="1" applyFont="1" applyFill="1" applyBorder="1" applyAlignment="1">
      <alignment horizontal="center" wrapText="1"/>
    </xf>
    <xf numFmtId="4" fontId="3" fillId="0" borderId="18" xfId="8" applyNumberFormat="1" applyFill="1" applyBorder="1" applyAlignment="1">
      <alignment horizontal="center" vertical="center" wrapText="1"/>
    </xf>
    <xf numFmtId="0" fontId="0" fillId="0" borderId="0" xfId="0" applyFill="1" applyAlignment="1">
      <alignment horizontal="left" vertical="top"/>
    </xf>
    <xf numFmtId="0" fontId="3" fillId="0" borderId="0" xfId="0" applyFont="1" applyAlignment="1">
      <alignment horizontal="left" vertical="top"/>
    </xf>
    <xf numFmtId="9" fontId="3" fillId="0" borderId="3" xfId="9" applyNumberFormat="1" applyFont="1" applyBorder="1" applyAlignment="1">
      <alignment horizontal="center" wrapText="1"/>
    </xf>
    <xf numFmtId="171" fontId="3" fillId="0" borderId="3" xfId="1" applyFont="1" applyBorder="1" applyAlignment="1">
      <alignment horizontal="center" vertical="center" wrapText="1"/>
    </xf>
    <xf numFmtId="0" fontId="3" fillId="0" borderId="3" xfId="9" applyFont="1" applyBorder="1" applyAlignment="1">
      <alignment horizontal="center" vertical="center" wrapText="1"/>
    </xf>
    <xf numFmtId="0" fontId="3" fillId="0" borderId="17" xfId="9" applyBorder="1" applyAlignment="1">
      <alignment horizontal="left" vertical="top" wrapText="1"/>
    </xf>
    <xf numFmtId="0" fontId="3" fillId="0" borderId="3" xfId="9" applyFont="1" applyFill="1" applyBorder="1" applyAlignment="1">
      <alignment horizontal="center" wrapText="1"/>
    </xf>
    <xf numFmtId="9" fontId="10" fillId="0" borderId="3" xfId="9" applyNumberFormat="1" applyFont="1" applyFill="1" applyBorder="1" applyAlignment="1">
      <alignment horizontal="center" vertical="center" wrapText="1"/>
    </xf>
    <xf numFmtId="0" fontId="3" fillId="0" borderId="17" xfId="9" applyFill="1" applyBorder="1" applyAlignment="1">
      <alignment horizontal="left" vertical="center" wrapText="1"/>
    </xf>
    <xf numFmtId="0" fontId="0" fillId="0" borderId="8" xfId="0" applyFont="1" applyBorder="1" applyAlignment="1">
      <alignment horizontal="center"/>
    </xf>
    <xf numFmtId="202" fontId="0" fillId="0" borderId="3" xfId="0" applyNumberFormat="1" applyBorder="1"/>
    <xf numFmtId="4" fontId="0" fillId="0" borderId="3" xfId="0" applyNumberFormat="1" applyBorder="1"/>
    <xf numFmtId="0" fontId="1" fillId="0" borderId="7" xfId="0" applyFont="1" applyBorder="1" applyAlignment="1">
      <alignment horizontal="left"/>
    </xf>
    <xf numFmtId="0" fontId="0" fillId="0" borderId="46" xfId="0" applyFont="1" applyBorder="1" applyAlignment="1">
      <alignment horizontal="left"/>
    </xf>
    <xf numFmtId="0" fontId="4" fillId="0" borderId="7" xfId="10" applyFont="1" applyBorder="1" applyAlignment="1">
      <alignment horizontal="left"/>
    </xf>
    <xf numFmtId="0" fontId="0" fillId="0" borderId="8" xfId="0" applyFont="1" applyBorder="1" applyAlignment="1">
      <alignment horizontal="left"/>
    </xf>
    <xf numFmtId="0" fontId="0" fillId="0" borderId="8" xfId="0" applyBorder="1" applyAlignment="1">
      <alignment horizontal="left"/>
    </xf>
    <xf numFmtId="0" fontId="0" fillId="0" borderId="9" xfId="0" applyFont="1" applyBorder="1" applyAlignment="1">
      <alignment horizontal="left"/>
    </xf>
    <xf numFmtId="0" fontId="0" fillId="0" borderId="47" xfId="0" applyFont="1" applyBorder="1" applyAlignment="1">
      <alignment horizontal="left"/>
    </xf>
    <xf numFmtId="0" fontId="3" fillId="0" borderId="3" xfId="0" applyFont="1" applyFill="1" applyBorder="1" applyAlignment="1">
      <alignment horizontal="center"/>
    </xf>
    <xf numFmtId="202" fontId="3" fillId="0" borderId="3" xfId="3" applyNumberFormat="1" applyFont="1" applyFill="1" applyBorder="1" applyAlignment="1">
      <alignment horizontal="right"/>
    </xf>
    <xf numFmtId="0" fontId="3" fillId="0" borderId="0" xfId="0" applyFont="1" applyFill="1" applyBorder="1" applyAlignment="1">
      <alignment horizontal="left" vertical="center"/>
    </xf>
    <xf numFmtId="0" fontId="3" fillId="0" borderId="28" xfId="7" applyFont="1" applyFill="1" applyBorder="1" applyAlignment="1">
      <alignment vertical="center" wrapText="1"/>
    </xf>
    <xf numFmtId="0" fontId="3" fillId="0" borderId="28" xfId="7" applyFont="1" applyFill="1" applyBorder="1"/>
    <xf numFmtId="0" fontId="10" fillId="0" borderId="7" xfId="0" applyFont="1" applyFill="1" applyBorder="1" applyAlignment="1"/>
    <xf numFmtId="0" fontId="10" fillId="0" borderId="0" xfId="0" applyFont="1" applyFill="1" applyBorder="1" applyAlignment="1"/>
    <xf numFmtId="0" fontId="10" fillId="0" borderId="8" xfId="0" applyFont="1" applyFill="1" applyBorder="1" applyAlignment="1"/>
    <xf numFmtId="9" fontId="0" fillId="0" borderId="0" xfId="12" applyFont="1" applyAlignment="1">
      <alignment horizontal="left" vertical="top"/>
    </xf>
    <xf numFmtId="171" fontId="3" fillId="0" borderId="18" xfId="1" applyNumberFormat="1" applyFont="1" applyFill="1" applyBorder="1" applyAlignment="1">
      <alignment horizontal="center" vertical="center" wrapText="1"/>
    </xf>
    <xf numFmtId="0" fontId="4" fillId="0" borderId="0" xfId="10" applyFont="1" applyAlignment="1">
      <alignment horizontal="left"/>
    </xf>
    <xf numFmtId="0" fontId="12" fillId="0" borderId="0" xfId="0" applyFont="1" applyAlignment="1">
      <alignment horizontal="left"/>
    </xf>
    <xf numFmtId="0" fontId="0" fillId="0" borderId="0" xfId="0" applyAlignment="1">
      <alignment horizontal="right"/>
    </xf>
    <xf numFmtId="0" fontId="1" fillId="0" borderId="2" xfId="0" applyFont="1" applyBorder="1" applyAlignment="1">
      <alignment horizontal="centerContinuous"/>
    </xf>
    <xf numFmtId="0" fontId="1" fillId="0" borderId="0" xfId="0" applyFont="1"/>
    <xf numFmtId="0" fontId="1" fillId="0" borderId="0" xfId="0" applyFont="1" applyAlignment="1">
      <alignment horizontal="right"/>
    </xf>
    <xf numFmtId="0" fontId="1" fillId="0" borderId="5" xfId="0" applyFont="1" applyBorder="1" applyAlignment="1">
      <alignment horizontal="right"/>
    </xf>
    <xf numFmtId="0" fontId="1" fillId="0" borderId="5" xfId="0" applyFont="1" applyBorder="1"/>
    <xf numFmtId="0" fontId="0" fillId="0" borderId="3" xfId="0" applyBorder="1"/>
    <xf numFmtId="0" fontId="0" fillId="0" borderId="3" xfId="0" applyBorder="1" applyAlignment="1">
      <alignment horizontal="left"/>
    </xf>
    <xf numFmtId="0" fontId="4" fillId="0" borderId="0" xfId="10" applyFont="1"/>
    <xf numFmtId="0" fontId="0" fillId="0" borderId="1" xfId="0" applyBorder="1" applyAlignment="1">
      <alignment horizontal="center"/>
    </xf>
    <xf numFmtId="0" fontId="0" fillId="0" borderId="2" xfId="0" applyBorder="1" applyAlignment="1">
      <alignment horizontal="left"/>
    </xf>
    <xf numFmtId="0" fontId="0" fillId="0" borderId="2" xfId="0" applyBorder="1" applyAlignment="1">
      <alignment horizontal="right"/>
    </xf>
    <xf numFmtId="0" fontId="0" fillId="0" borderId="2" xfId="0" applyBorder="1"/>
    <xf numFmtId="0" fontId="0" fillId="0" borderId="2" xfId="0" applyBorder="1" applyAlignment="1">
      <alignment horizontal="center"/>
    </xf>
    <xf numFmtId="0" fontId="1" fillId="0" borderId="0" xfId="0" applyFont="1" applyAlignment="1">
      <alignment horizontal="left"/>
    </xf>
    <xf numFmtId="0" fontId="0" fillId="0" borderId="4" xfId="0" applyBorder="1" applyAlignment="1">
      <alignment horizontal="center"/>
    </xf>
    <xf numFmtId="0" fontId="0" fillId="0" borderId="5" xfId="0" applyBorder="1" applyAlignment="1">
      <alignment horizontal="left"/>
    </xf>
    <xf numFmtId="0" fontId="0" fillId="0" borderId="5" xfId="0" applyBorder="1" applyAlignment="1">
      <alignment horizontal="right"/>
    </xf>
    <xf numFmtId="0" fontId="0" fillId="0" borderId="5" xfId="0" applyBorder="1"/>
    <xf numFmtId="0" fontId="0" fillId="0" borderId="5" xfId="0" applyBorder="1" applyAlignment="1">
      <alignment horizontal="center"/>
    </xf>
    <xf numFmtId="0" fontId="7" fillId="0" borderId="0" xfId="11" applyFont="1" applyAlignment="1">
      <alignment horizontal="left"/>
    </xf>
    <xf numFmtId="171" fontId="3" fillId="5" borderId="3" xfId="1" applyFont="1" applyFill="1" applyBorder="1" applyAlignment="1">
      <alignment horizontal="right"/>
    </xf>
    <xf numFmtId="4" fontId="3" fillId="0" borderId="3" xfId="3" applyNumberFormat="1" applyFont="1" applyFill="1" applyBorder="1" applyAlignment="1" applyProtection="1">
      <alignment horizontal="right"/>
      <protection locked="0"/>
    </xf>
    <xf numFmtId="171" fontId="3" fillId="0" borderId="25" xfId="1" applyFont="1" applyFill="1" applyBorder="1" applyAlignment="1">
      <alignment horizontal="center" vertical="center" wrapText="1"/>
    </xf>
    <xf numFmtId="171" fontId="3" fillId="0" borderId="25" xfId="1" applyNumberFormat="1" applyFont="1" applyFill="1" applyBorder="1" applyAlignment="1">
      <alignment horizontal="center" vertical="center" wrapText="1"/>
    </xf>
    <xf numFmtId="9" fontId="3" fillId="5" borderId="3" xfId="9" applyNumberFormat="1" applyFont="1" applyFill="1" applyBorder="1" applyAlignment="1">
      <alignment horizontal="center" wrapText="1"/>
    </xf>
    <xf numFmtId="1" fontId="36" fillId="5" borderId="54" xfId="0" applyNumberFormat="1" applyFont="1" applyFill="1" applyBorder="1" applyAlignment="1">
      <alignment horizontal="center" vertical="center" wrapText="1" shrinkToFit="1"/>
    </xf>
    <xf numFmtId="171" fontId="3" fillId="0" borderId="25" xfId="1" applyFont="1" applyFill="1" applyBorder="1" applyAlignment="1">
      <alignment horizontal="center" wrapText="1"/>
    </xf>
    <xf numFmtId="171" fontId="3" fillId="5" borderId="3" xfId="1" applyFont="1" applyFill="1" applyBorder="1" applyAlignment="1">
      <alignment horizontal="center" wrapText="1"/>
    </xf>
    <xf numFmtId="171" fontId="3" fillId="0" borderId="48" xfId="1" applyFont="1" applyFill="1" applyBorder="1" applyAlignment="1">
      <alignment horizontal="center" wrapText="1"/>
    </xf>
    <xf numFmtId="0" fontId="3" fillId="5" borderId="0" xfId="0" applyFont="1" applyFill="1" applyAlignment="1">
      <alignment horizontal="left" vertical="top"/>
    </xf>
    <xf numFmtId="170" fontId="3" fillId="5" borderId="3" xfId="1" applyNumberFormat="1" applyFont="1" applyFill="1" applyBorder="1" applyAlignment="1">
      <alignment horizontal="center" wrapText="1"/>
    </xf>
    <xf numFmtId="0" fontId="0" fillId="5" borderId="0" xfId="0" applyFill="1" applyAlignment="1">
      <alignment horizontal="center" vertical="center"/>
    </xf>
    <xf numFmtId="9" fontId="10" fillId="5" borderId="3" xfId="1" applyNumberFormat="1" applyFont="1" applyFill="1" applyBorder="1" applyAlignment="1">
      <alignment horizontal="center" vertical="center" wrapText="1"/>
    </xf>
    <xf numFmtId="170" fontId="3" fillId="5" borderId="3" xfId="1" applyNumberFormat="1" applyFont="1" applyFill="1" applyBorder="1" applyAlignment="1">
      <alignment horizontal="center" vertical="center" wrapText="1"/>
    </xf>
    <xf numFmtId="170" fontId="3" fillId="0" borderId="18" xfId="1" applyNumberFormat="1" applyFont="1" applyFill="1" applyBorder="1" applyAlignment="1">
      <alignment horizontal="center" vertical="center" wrapText="1"/>
    </xf>
    <xf numFmtId="203" fontId="3" fillId="5" borderId="34" xfId="0" applyNumberFormat="1" applyFont="1" applyFill="1" applyBorder="1" applyAlignment="1">
      <alignment horizontal="center" wrapText="1"/>
    </xf>
    <xf numFmtId="171" fontId="9" fillId="5" borderId="3" xfId="1" applyFont="1" applyFill="1" applyBorder="1" applyAlignment="1">
      <alignment horizontal="right"/>
    </xf>
    <xf numFmtId="0" fontId="18" fillId="0" borderId="56" xfId="0" applyFont="1" applyBorder="1" applyAlignment="1">
      <alignment horizontal="center" vertical="top" wrapText="1"/>
    </xf>
    <xf numFmtId="0" fontId="10" fillId="0" borderId="7" xfId="9" applyFont="1" applyBorder="1" applyAlignment="1">
      <alignment horizontal="left" wrapText="1"/>
    </xf>
    <xf numFmtId="0" fontId="10" fillId="0" borderId="8" xfId="9" applyFont="1" applyBorder="1" applyAlignment="1">
      <alignment horizontal="left" wrapText="1"/>
    </xf>
    <xf numFmtId="0" fontId="3" fillId="0" borderId="0" xfId="9" applyBorder="1" applyAlignment="1">
      <alignment horizontal="center" wrapText="1"/>
    </xf>
    <xf numFmtId="171" fontId="3" fillId="0" borderId="7" xfId="1" applyFont="1" applyFill="1" applyBorder="1" applyAlignment="1">
      <alignment horizontal="center" wrapText="1"/>
    </xf>
    <xf numFmtId="0" fontId="0" fillId="0" borderId="3" xfId="0" applyBorder="1" applyAlignment="1">
      <alignment horizontal="left" vertical="top"/>
    </xf>
    <xf numFmtId="0" fontId="0" fillId="0" borderId="49" xfId="0" applyBorder="1" applyAlignment="1">
      <alignment horizontal="left" vertical="top"/>
    </xf>
    <xf numFmtId="43" fontId="10" fillId="0" borderId="48" xfId="5" applyNumberFormat="1" applyFont="1" applyFill="1" applyBorder="1" applyAlignment="1">
      <alignment horizontal="center" vertical="center" wrapText="1"/>
    </xf>
    <xf numFmtId="0" fontId="10" fillId="0" borderId="50" xfId="9" applyFont="1" applyBorder="1" applyAlignment="1">
      <alignment horizontal="left" wrapText="1"/>
    </xf>
    <xf numFmtId="0" fontId="10" fillId="0" borderId="51" xfId="9" applyFont="1" applyBorder="1" applyAlignment="1">
      <alignment horizontal="left" wrapText="1"/>
    </xf>
    <xf numFmtId="0" fontId="10" fillId="0" borderId="29" xfId="5" applyFont="1" applyBorder="1" applyAlignment="1">
      <alignment horizontal="center" vertical="center" wrapText="1"/>
    </xf>
    <xf numFmtId="0" fontId="10" fillId="0" borderId="26" xfId="5" applyFont="1" applyBorder="1" applyAlignment="1">
      <alignment horizontal="center" vertical="center" wrapText="1"/>
    </xf>
    <xf numFmtId="0" fontId="3" fillId="0" borderId="0" xfId="7" applyFont="1" applyFill="1" applyBorder="1" applyAlignment="1">
      <alignment horizontal="left" vertical="center"/>
    </xf>
    <xf numFmtId="0" fontId="3" fillId="0" borderId="8" xfId="7" applyFont="1" applyFill="1" applyBorder="1" applyAlignment="1">
      <alignment horizontal="left" vertical="center"/>
    </xf>
    <xf numFmtId="0" fontId="10" fillId="0" borderId="7" xfId="0" applyFont="1" applyBorder="1" applyAlignment="1">
      <alignment horizontal="left" wrapText="1"/>
    </xf>
    <xf numFmtId="0" fontId="10" fillId="0" borderId="0" xfId="0" applyFont="1" applyBorder="1" applyAlignment="1">
      <alignment horizontal="left" wrapText="1"/>
    </xf>
    <xf numFmtId="0" fontId="10" fillId="0" borderId="8" xfId="0" applyFont="1" applyBorder="1" applyAlignment="1">
      <alignment horizontal="left" wrapText="1"/>
    </xf>
    <xf numFmtId="0" fontId="10" fillId="0" borderId="7" xfId="0" applyFont="1" applyBorder="1" applyAlignment="1">
      <alignment horizontal="left" vertical="top" wrapText="1"/>
    </xf>
    <xf numFmtId="0" fontId="10" fillId="0" borderId="0" xfId="0" applyFont="1" applyBorder="1" applyAlignment="1">
      <alignment horizontal="left" vertical="top" wrapText="1"/>
    </xf>
    <xf numFmtId="0" fontId="10" fillId="0" borderId="8" xfId="0" applyFont="1" applyBorder="1" applyAlignment="1">
      <alignment horizontal="left" vertical="top" wrapText="1"/>
    </xf>
    <xf numFmtId="0" fontId="10" fillId="0" borderId="7" xfId="0" applyFont="1" applyBorder="1" applyAlignment="1">
      <alignment horizontal="center" vertical="top"/>
    </xf>
    <xf numFmtId="0" fontId="10" fillId="0" borderId="7" xfId="0" applyFont="1" applyBorder="1" applyAlignment="1">
      <alignment horizontal="center"/>
    </xf>
    <xf numFmtId="0" fontId="10" fillId="0" borderId="29" xfId="0" applyFont="1" applyBorder="1" applyAlignment="1" applyProtection="1">
      <alignment horizontal="center" vertical="center"/>
      <protection locked="0"/>
    </xf>
    <xf numFmtId="0" fontId="10" fillId="0" borderId="26" xfId="0" applyFont="1" applyBorder="1" applyAlignment="1" applyProtection="1">
      <alignment horizontal="center" vertical="center"/>
      <protection locked="0"/>
    </xf>
    <xf numFmtId="0" fontId="10" fillId="0" borderId="31" xfId="0" applyFont="1" applyBorder="1" applyAlignment="1" applyProtection="1">
      <alignment horizontal="center" vertical="center"/>
      <protection locked="0"/>
    </xf>
    <xf numFmtId="0" fontId="3" fillId="0" borderId="0" xfId="0" applyFont="1" applyAlignment="1">
      <alignment horizontal="left" vertical="top" wrapText="1"/>
    </xf>
    <xf numFmtId="0" fontId="3" fillId="0" borderId="8" xfId="0" applyFont="1" applyBorder="1" applyAlignment="1">
      <alignment horizontal="left" vertical="top" wrapText="1"/>
    </xf>
    <xf numFmtId="0" fontId="0" fillId="0" borderId="0" xfId="0" applyAlignment="1">
      <alignment horizontal="left" vertical="top" wrapText="1"/>
    </xf>
    <xf numFmtId="0" fontId="0" fillId="0" borderId="8" xfId="0" applyBorder="1" applyAlignment="1">
      <alignment horizontal="left" vertical="top" wrapText="1"/>
    </xf>
    <xf numFmtId="0" fontId="20" fillId="0" borderId="0" xfId="7" applyAlignment="1">
      <alignment horizontal="left" vertical="top" wrapText="1"/>
    </xf>
    <xf numFmtId="0" fontId="20" fillId="0" borderId="8" xfId="7" applyBorder="1" applyAlignment="1">
      <alignment horizontal="left" vertical="top" wrapText="1"/>
    </xf>
    <xf numFmtId="0" fontId="23" fillId="0" borderId="29" xfId="0" applyFont="1" applyBorder="1" applyAlignment="1" applyProtection="1">
      <alignment horizontal="center" vertical="center" wrapText="1"/>
      <protection locked="0"/>
    </xf>
    <xf numFmtId="0" fontId="23" fillId="0" borderId="26" xfId="0" applyFont="1" applyBorder="1" applyAlignment="1" applyProtection="1">
      <alignment horizontal="center" vertical="center" wrapText="1"/>
      <protection locked="0"/>
    </xf>
    <xf numFmtId="0" fontId="23" fillId="0" borderId="31" xfId="0" applyFont="1" applyBorder="1" applyAlignment="1" applyProtection="1">
      <alignment horizontal="center" vertical="center" wrapText="1"/>
      <protection locked="0"/>
    </xf>
    <xf numFmtId="0" fontId="24" fillId="0" borderId="29" xfId="0" applyFont="1" applyBorder="1" applyAlignment="1">
      <alignment horizontal="center" vertical="center" wrapText="1"/>
    </xf>
    <xf numFmtId="0" fontId="24" fillId="0" borderId="26" xfId="0" applyFont="1" applyBorder="1" applyAlignment="1">
      <alignment horizontal="center" vertical="center" wrapText="1"/>
    </xf>
    <xf numFmtId="0" fontId="24" fillId="0" borderId="31" xfId="0" applyFont="1" applyBorder="1" applyAlignment="1">
      <alignment horizontal="center" vertical="center" wrapText="1"/>
    </xf>
    <xf numFmtId="0" fontId="24" fillId="0" borderId="38" xfId="0" applyFont="1" applyBorder="1" applyAlignment="1">
      <alignment horizontal="left"/>
    </xf>
    <xf numFmtId="0" fontId="24" fillId="0" borderId="5" xfId="0" applyFont="1" applyBorder="1" applyAlignment="1">
      <alignment horizontal="left"/>
    </xf>
    <xf numFmtId="0" fontId="25" fillId="0" borderId="40" xfId="0" applyFont="1" applyBorder="1" applyAlignment="1">
      <alignment horizontal="left"/>
    </xf>
    <xf numFmtId="0" fontId="25" fillId="0" borderId="41" xfId="0" applyFont="1" applyBorder="1" applyAlignment="1">
      <alignment horizontal="left"/>
    </xf>
    <xf numFmtId="0" fontId="3" fillId="0" borderId="0" xfId="0" applyFont="1" applyAlignment="1">
      <alignment horizontal="center"/>
    </xf>
    <xf numFmtId="0" fontId="25" fillId="0" borderId="52" xfId="0" applyFont="1" applyBorder="1" applyAlignment="1">
      <alignment horizontal="left"/>
    </xf>
    <xf numFmtId="0" fontId="25" fillId="0" borderId="53" xfId="0" applyFont="1" applyBorder="1" applyAlignment="1">
      <alignment horizontal="left"/>
    </xf>
    <xf numFmtId="0" fontId="24" fillId="0" borderId="29" xfId="0" applyFont="1" applyBorder="1" applyAlignment="1">
      <alignment horizontal="left"/>
    </xf>
    <xf numFmtId="0" fontId="25" fillId="0" borderId="26" xfId="0" applyFont="1" applyBorder="1"/>
    <xf numFmtId="0" fontId="33" fillId="0" borderId="40" xfId="0" applyFont="1" applyBorder="1" applyAlignment="1">
      <alignment horizontal="left"/>
    </xf>
    <xf numFmtId="0" fontId="33" fillId="0" borderId="41" xfId="0" applyFont="1" applyBorder="1" applyAlignment="1">
      <alignment horizontal="left"/>
    </xf>
    <xf numFmtId="0" fontId="33" fillId="0" borderId="40" xfId="0" applyFont="1" applyBorder="1" applyAlignment="1">
      <alignment horizontal="left" wrapText="1"/>
    </xf>
    <xf numFmtId="0" fontId="33" fillId="0" borderId="41" xfId="0" applyFont="1" applyBorder="1" applyAlignment="1">
      <alignment horizontal="left" wrapText="1"/>
    </xf>
  </cellXfs>
  <cellStyles count="13">
    <cellStyle name="Comma" xfId="1" builtinId="3"/>
    <cellStyle name="Comma 2" xfId="2"/>
    <cellStyle name="Comma0" xfId="3"/>
    <cellStyle name="Currency" xfId="4" builtinId="4"/>
    <cellStyle name="Normal" xfId="0" builtinId="0"/>
    <cellStyle name="Normal 11 3" xfId="5"/>
    <cellStyle name="Normal 7 3" xfId="6"/>
    <cellStyle name="Normal 8" xfId="7"/>
    <cellStyle name="Normal_DB" xfId="8"/>
    <cellStyle name="Normal_Master - Rates" xfId="9"/>
    <cellStyle name="OPSKRIF" xfId="10"/>
    <cellStyle name="OPSKRIFTE" xfId="11"/>
    <cellStyle name="Percent" xfId="12" builtinId="5"/>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theme" Target="theme/theme1.xml"/><Relationship Id="rId55" Type="http://schemas.openxmlformats.org/officeDocument/2006/relationships/customXml" Target="../customXml/item2.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customXml" Target="../customXml/item3.xml"/><Relationship Id="rId8" Type="http://schemas.openxmlformats.org/officeDocument/2006/relationships/worksheet" Target="worksheets/sheet8.xml"/><Relationship Id="rId51" Type="http://schemas.openxmlformats.org/officeDocument/2006/relationships/styles" Target="styles.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84"/>
  <sheetViews>
    <sheetView tabSelected="1" view="pageBreakPreview" zoomScaleNormal="100" zoomScaleSheetLayoutView="100" workbookViewId="0">
      <selection activeCell="G78" sqref="G78"/>
    </sheetView>
  </sheetViews>
  <sheetFormatPr defaultColWidth="9.28515625" defaultRowHeight="12.75" x14ac:dyDescent="0.2"/>
  <cols>
    <col min="1" max="1" width="9.5703125" style="273" customWidth="1"/>
    <col min="2" max="2" width="10.42578125" style="273" customWidth="1"/>
    <col min="3" max="3" width="44.5703125" style="273" customWidth="1"/>
    <col min="4" max="4" width="7.42578125" style="273" customWidth="1"/>
    <col min="5" max="5" width="10.7109375" style="273" bestFit="1" customWidth="1"/>
    <col min="6" max="6" width="14.42578125" style="273" customWidth="1"/>
    <col min="7" max="7" width="12.7109375" style="273" customWidth="1"/>
    <col min="8" max="8" width="8.42578125" style="273" bestFit="1" customWidth="1"/>
    <col min="9" max="16384" width="9.28515625" style="273"/>
  </cols>
  <sheetData>
    <row r="1" spans="1:8" ht="27.75" customHeight="1" thickBot="1" x14ac:dyDescent="0.25">
      <c r="A1" s="268" t="s">
        <v>2282</v>
      </c>
      <c r="B1" s="269" t="s">
        <v>2283</v>
      </c>
      <c r="C1" s="269" t="s">
        <v>2284</v>
      </c>
      <c r="D1" s="269" t="s">
        <v>8</v>
      </c>
      <c r="E1" s="270" t="s">
        <v>2285</v>
      </c>
      <c r="F1" s="271" t="s">
        <v>10</v>
      </c>
      <c r="G1" s="272" t="s">
        <v>11</v>
      </c>
    </row>
    <row r="2" spans="1:8" ht="26.25" customHeight="1" thickTop="1" x14ac:dyDescent="0.2">
      <c r="A2" s="274"/>
      <c r="B2" s="275"/>
      <c r="C2" s="276" t="s">
        <v>2286</v>
      </c>
      <c r="D2" s="277"/>
      <c r="E2" s="277"/>
      <c r="F2" s="277"/>
      <c r="G2" s="278"/>
    </row>
    <row r="3" spans="1:8" ht="13.5" x14ac:dyDescent="0.25">
      <c r="A3" s="279"/>
      <c r="B3" s="280"/>
      <c r="C3" s="280"/>
      <c r="D3" s="281"/>
      <c r="E3" s="281"/>
      <c r="F3" s="282"/>
      <c r="G3" s="283"/>
    </row>
    <row r="4" spans="1:8" ht="26.25" x14ac:dyDescent="0.25">
      <c r="A4" s="279">
        <v>1.1000000000000001</v>
      </c>
      <c r="B4" s="284" t="s">
        <v>2287</v>
      </c>
      <c r="C4" s="284" t="s">
        <v>2288</v>
      </c>
      <c r="D4" s="285"/>
      <c r="E4" s="285"/>
      <c r="F4" s="286"/>
      <c r="G4" s="287"/>
    </row>
    <row r="5" spans="1:8" ht="25.5" x14ac:dyDescent="0.2">
      <c r="A5" s="288" t="s">
        <v>2289</v>
      </c>
      <c r="B5" s="289" t="s">
        <v>19</v>
      </c>
      <c r="C5" s="289" t="s">
        <v>2290</v>
      </c>
      <c r="D5" s="290" t="s">
        <v>24</v>
      </c>
      <c r="E5" s="290">
        <v>1</v>
      </c>
      <c r="F5" s="501"/>
      <c r="G5" s="427">
        <f>E5*F5</f>
        <v>0</v>
      </c>
      <c r="H5" s="293"/>
    </row>
    <row r="6" spans="1:8" x14ac:dyDescent="0.2">
      <c r="A6" s="288"/>
      <c r="B6" s="289"/>
      <c r="C6" s="289"/>
      <c r="D6" s="290"/>
      <c r="E6" s="290"/>
      <c r="F6" s="291"/>
      <c r="G6" s="427"/>
    </row>
    <row r="7" spans="1:8" ht="126.75" customHeight="1" x14ac:dyDescent="0.2">
      <c r="A7" s="447" t="s">
        <v>2403</v>
      </c>
      <c r="B7" s="294" t="s">
        <v>2292</v>
      </c>
      <c r="C7" s="294" t="s">
        <v>2293</v>
      </c>
      <c r="D7" s="295" t="s">
        <v>24</v>
      </c>
      <c r="E7" s="295">
        <v>1</v>
      </c>
      <c r="F7" s="507"/>
      <c r="G7" s="508">
        <f>E7*F7</f>
        <v>0</v>
      </c>
    </row>
    <row r="8" spans="1:8" x14ac:dyDescent="0.2">
      <c r="A8" s="288"/>
      <c r="B8" s="289"/>
      <c r="C8" s="289"/>
      <c r="D8" s="290"/>
      <c r="E8" s="290"/>
      <c r="F8" s="291"/>
      <c r="G8" s="292"/>
    </row>
    <row r="9" spans="1:8" x14ac:dyDescent="0.2">
      <c r="A9" s="288" t="s">
        <v>2291</v>
      </c>
      <c r="B9" s="289" t="s">
        <v>21</v>
      </c>
      <c r="C9" s="289" t="s">
        <v>2294</v>
      </c>
      <c r="D9" s="290"/>
      <c r="E9" s="290"/>
      <c r="F9" s="291"/>
      <c r="G9" s="292"/>
    </row>
    <row r="10" spans="1:8" x14ac:dyDescent="0.2">
      <c r="A10" s="288" t="s">
        <v>2404</v>
      </c>
      <c r="B10" s="289" t="s">
        <v>2295</v>
      </c>
      <c r="C10" s="289" t="s">
        <v>2296</v>
      </c>
      <c r="D10" s="290"/>
      <c r="E10" s="290"/>
      <c r="F10" s="291"/>
      <c r="G10" s="292"/>
    </row>
    <row r="11" spans="1:8" x14ac:dyDescent="0.2">
      <c r="A11" s="288" t="s">
        <v>2297</v>
      </c>
      <c r="B11" s="289" t="s">
        <v>2298</v>
      </c>
      <c r="C11" s="289" t="s">
        <v>2299</v>
      </c>
      <c r="D11" s="290" t="s">
        <v>24</v>
      </c>
      <c r="E11" s="290">
        <v>2</v>
      </c>
      <c r="F11" s="501"/>
      <c r="G11" s="427">
        <f t="shared" ref="G11:G16" si="0">E11*F11</f>
        <v>0</v>
      </c>
    </row>
    <row r="12" spans="1:8" x14ac:dyDescent="0.2">
      <c r="A12" s="288" t="s">
        <v>2300</v>
      </c>
      <c r="B12" s="289" t="s">
        <v>2301</v>
      </c>
      <c r="C12" s="289" t="s">
        <v>2302</v>
      </c>
      <c r="D12" s="290" t="s">
        <v>24</v>
      </c>
      <c r="E12" s="290">
        <v>2</v>
      </c>
      <c r="F12" s="501"/>
      <c r="G12" s="427">
        <f t="shared" si="0"/>
        <v>0</v>
      </c>
    </row>
    <row r="13" spans="1:8" x14ac:dyDescent="0.2">
      <c r="A13" s="288" t="s">
        <v>2297</v>
      </c>
      <c r="B13" s="289" t="s">
        <v>2304</v>
      </c>
      <c r="C13" s="289" t="s">
        <v>2305</v>
      </c>
      <c r="D13" s="290" t="s">
        <v>24</v>
      </c>
      <c r="E13" s="290">
        <v>1</v>
      </c>
      <c r="F13" s="501"/>
      <c r="G13" s="427">
        <f t="shared" si="0"/>
        <v>0</v>
      </c>
    </row>
    <row r="14" spans="1:8" x14ac:dyDescent="0.2">
      <c r="A14" s="288" t="s">
        <v>2306</v>
      </c>
      <c r="B14" s="289" t="s">
        <v>2304</v>
      </c>
      <c r="C14" s="289" t="s">
        <v>2307</v>
      </c>
      <c r="D14" s="290" t="s">
        <v>24</v>
      </c>
      <c r="E14" s="290">
        <v>1</v>
      </c>
      <c r="F14" s="501"/>
      <c r="G14" s="427">
        <f t="shared" si="0"/>
        <v>0</v>
      </c>
    </row>
    <row r="15" spans="1:8" x14ac:dyDescent="0.2">
      <c r="A15" s="288" t="s">
        <v>2308</v>
      </c>
      <c r="B15" s="289" t="s">
        <v>2309</v>
      </c>
      <c r="C15" s="289" t="s">
        <v>2310</v>
      </c>
      <c r="D15" s="290" t="s">
        <v>24</v>
      </c>
      <c r="E15" s="290">
        <v>1</v>
      </c>
      <c r="F15" s="501"/>
      <c r="G15" s="427">
        <f t="shared" si="0"/>
        <v>0</v>
      </c>
    </row>
    <row r="16" spans="1:8" ht="25.5" x14ac:dyDescent="0.2">
      <c r="A16" s="424" t="s">
        <v>2300</v>
      </c>
      <c r="B16" s="425" t="s">
        <v>2309</v>
      </c>
      <c r="C16" s="425" t="s">
        <v>2400</v>
      </c>
      <c r="D16" s="448" t="s">
        <v>2312</v>
      </c>
      <c r="E16" s="448">
        <v>1</v>
      </c>
      <c r="F16" s="306">
        <v>5000</v>
      </c>
      <c r="G16" s="427">
        <f t="shared" si="0"/>
        <v>5000</v>
      </c>
    </row>
    <row r="17" spans="1:8" ht="38.25" x14ac:dyDescent="0.2">
      <c r="A17" s="450" t="s">
        <v>2405</v>
      </c>
      <c r="B17" s="425"/>
      <c r="C17" s="425" t="s">
        <v>2313</v>
      </c>
      <c r="D17" s="426"/>
      <c r="E17" s="449" t="s">
        <v>26</v>
      </c>
      <c r="F17" s="506"/>
      <c r="G17" s="470">
        <f>G16*F17</f>
        <v>0</v>
      </c>
      <c r="H17" s="469"/>
    </row>
    <row r="18" spans="1:8" x14ac:dyDescent="0.2">
      <c r="A18" s="288" t="s">
        <v>2303</v>
      </c>
      <c r="B18" s="289" t="s">
        <v>2304</v>
      </c>
      <c r="C18" s="425" t="s">
        <v>2315</v>
      </c>
      <c r="D18" s="439" t="s">
        <v>24</v>
      </c>
      <c r="E18" s="439">
        <v>1</v>
      </c>
      <c r="F18" s="501"/>
      <c r="G18" s="427">
        <f>E18*F18</f>
        <v>0</v>
      </c>
    </row>
    <row r="19" spans="1:8" x14ac:dyDescent="0.2">
      <c r="A19" s="288"/>
      <c r="B19" s="289"/>
      <c r="C19" s="425"/>
      <c r="D19" s="439"/>
      <c r="E19" s="439"/>
      <c r="F19" s="306"/>
      <c r="G19" s="427"/>
    </row>
    <row r="20" spans="1:8" x14ac:dyDescent="0.2">
      <c r="A20" s="288" t="s">
        <v>2306</v>
      </c>
      <c r="B20" s="289" t="s">
        <v>2316</v>
      </c>
      <c r="C20" s="425" t="s">
        <v>2317</v>
      </c>
      <c r="D20" s="439"/>
      <c r="E20" s="439"/>
      <c r="F20" s="442"/>
      <c r="G20" s="427"/>
    </row>
    <row r="21" spans="1:8" x14ac:dyDescent="0.2">
      <c r="A21" s="288" t="s">
        <v>2406</v>
      </c>
      <c r="B21" s="289"/>
      <c r="C21" s="425" t="s">
        <v>2319</v>
      </c>
      <c r="D21" s="439" t="s">
        <v>24</v>
      </c>
      <c r="E21" s="439">
        <v>1</v>
      </c>
      <c r="F21" s="501"/>
      <c r="G21" s="427">
        <f>E21*F21</f>
        <v>0</v>
      </c>
    </row>
    <row r="22" spans="1:8" x14ac:dyDescent="0.2">
      <c r="A22" s="288" t="s">
        <v>2407</v>
      </c>
      <c r="B22" s="289"/>
      <c r="C22" s="425" t="s">
        <v>2321</v>
      </c>
      <c r="D22" s="439" t="s">
        <v>24</v>
      </c>
      <c r="E22" s="439">
        <v>1</v>
      </c>
      <c r="F22" s="501"/>
      <c r="G22" s="427">
        <f>E22*F22</f>
        <v>0</v>
      </c>
    </row>
    <row r="23" spans="1:8" x14ac:dyDescent="0.2">
      <c r="A23" s="288" t="s">
        <v>2308</v>
      </c>
      <c r="B23" s="289"/>
      <c r="C23" s="425" t="s">
        <v>2324</v>
      </c>
      <c r="D23" s="439" t="s">
        <v>24</v>
      </c>
      <c r="E23" s="439">
        <v>1</v>
      </c>
      <c r="F23" s="505"/>
      <c r="G23" s="441"/>
    </row>
    <row r="24" spans="1:8" x14ac:dyDescent="0.2">
      <c r="A24" s="288" t="s">
        <v>2311</v>
      </c>
      <c r="B24" s="289"/>
      <c r="C24" s="425" t="s">
        <v>2327</v>
      </c>
      <c r="D24" s="439" t="s">
        <v>24</v>
      </c>
      <c r="E24" s="439">
        <v>1</v>
      </c>
      <c r="F24" s="501"/>
      <c r="G24" s="441"/>
    </row>
    <row r="25" spans="1:8" x14ac:dyDescent="0.2">
      <c r="A25" s="288" t="s">
        <v>2314</v>
      </c>
      <c r="B25" s="289"/>
      <c r="C25" s="425" t="s">
        <v>2328</v>
      </c>
      <c r="D25" s="439" t="s">
        <v>24</v>
      </c>
      <c r="E25" s="439">
        <v>1</v>
      </c>
      <c r="F25" s="501"/>
      <c r="G25" s="441"/>
    </row>
    <row r="26" spans="1:8" ht="25.5" x14ac:dyDescent="0.2">
      <c r="A26" s="288" t="s">
        <v>2318</v>
      </c>
      <c r="B26" s="289"/>
      <c r="C26" s="425" t="s">
        <v>2329</v>
      </c>
      <c r="D26" s="439" t="s">
        <v>24</v>
      </c>
      <c r="E26" s="439">
        <v>1</v>
      </c>
      <c r="F26" s="501"/>
      <c r="G26" s="441"/>
    </row>
    <row r="27" spans="1:8" x14ac:dyDescent="0.2">
      <c r="A27" s="288" t="s">
        <v>2320</v>
      </c>
      <c r="B27" s="289"/>
      <c r="C27" s="425" t="s">
        <v>2330</v>
      </c>
      <c r="D27" s="439" t="s">
        <v>24</v>
      </c>
      <c r="E27" s="439">
        <v>1</v>
      </c>
      <c r="F27" s="501"/>
      <c r="G27" s="441"/>
    </row>
    <row r="28" spans="1:8" x14ac:dyDescent="0.2">
      <c r="A28" s="288" t="s">
        <v>2323</v>
      </c>
      <c r="B28" s="289" t="s">
        <v>1594</v>
      </c>
      <c r="C28" s="425" t="s">
        <v>2331</v>
      </c>
      <c r="D28" s="439" t="s">
        <v>24</v>
      </c>
      <c r="E28" s="439">
        <v>1</v>
      </c>
      <c r="F28" s="501"/>
      <c r="G28" s="441"/>
    </row>
    <row r="29" spans="1:8" ht="25.5" x14ac:dyDescent="0.2">
      <c r="A29" s="288" t="s">
        <v>2325</v>
      </c>
      <c r="B29" s="289" t="s">
        <v>2332</v>
      </c>
      <c r="C29" s="425" t="s">
        <v>2333</v>
      </c>
      <c r="D29" s="439" t="s">
        <v>24</v>
      </c>
      <c r="E29" s="439">
        <v>1</v>
      </c>
      <c r="F29" s="501"/>
      <c r="G29" s="441"/>
    </row>
    <row r="30" spans="1:8" x14ac:dyDescent="0.2">
      <c r="A30" s="288" t="s">
        <v>2326</v>
      </c>
      <c r="B30" s="289"/>
      <c r="C30" s="425" t="s">
        <v>2381</v>
      </c>
      <c r="D30" s="439" t="s">
        <v>24</v>
      </c>
      <c r="E30" s="439">
        <v>1</v>
      </c>
      <c r="F30" s="501"/>
      <c r="G30" s="441"/>
    </row>
    <row r="31" spans="1:8" ht="9.75" customHeight="1" x14ac:dyDescent="0.2">
      <c r="A31" s="288"/>
      <c r="B31" s="289"/>
      <c r="C31" s="289"/>
      <c r="D31" s="290"/>
      <c r="E31" s="290"/>
      <c r="F31" s="291"/>
      <c r="G31" s="305"/>
    </row>
    <row r="32" spans="1:8" x14ac:dyDescent="0.2">
      <c r="A32" s="279">
        <v>1.2</v>
      </c>
      <c r="B32" s="280" t="s">
        <v>2336</v>
      </c>
      <c r="C32" s="280" t="s">
        <v>2337</v>
      </c>
      <c r="D32" s="290"/>
      <c r="E32" s="290"/>
      <c r="F32" s="291"/>
      <c r="G32" s="292"/>
    </row>
    <row r="33" spans="1:7" ht="38.25" x14ac:dyDescent="0.2">
      <c r="A33" s="288" t="s">
        <v>2334</v>
      </c>
      <c r="B33" s="289"/>
      <c r="C33" s="425" t="s">
        <v>2339</v>
      </c>
      <c r="D33" s="439" t="s">
        <v>2428</v>
      </c>
      <c r="E33" s="439">
        <v>1</v>
      </c>
      <c r="F33" s="440">
        <v>55000</v>
      </c>
      <c r="G33" s="427">
        <f>E33*F33</f>
        <v>55000</v>
      </c>
    </row>
    <row r="34" spans="1:7" x14ac:dyDescent="0.2">
      <c r="A34" s="288"/>
      <c r="B34" s="289"/>
      <c r="C34" s="425"/>
      <c r="D34" s="439"/>
      <c r="E34" s="439"/>
      <c r="F34" s="440"/>
      <c r="G34" s="427"/>
    </row>
    <row r="35" spans="1:7" ht="51" x14ac:dyDescent="0.2">
      <c r="A35" s="288" t="s">
        <v>2335</v>
      </c>
      <c r="B35" s="289"/>
      <c r="C35" s="425" t="s">
        <v>2340</v>
      </c>
      <c r="D35" s="439" t="s">
        <v>2428</v>
      </c>
      <c r="E35" s="439">
        <v>1</v>
      </c>
      <c r="F35" s="440">
        <v>25000</v>
      </c>
      <c r="G35" s="427">
        <f>E35*F35</f>
        <v>25000</v>
      </c>
    </row>
    <row r="36" spans="1:7" x14ac:dyDescent="0.2">
      <c r="A36" s="288"/>
      <c r="B36" s="289"/>
      <c r="C36" s="289"/>
      <c r="D36" s="290"/>
      <c r="E36" s="290"/>
      <c r="F36" s="310"/>
      <c r="G36" s="292"/>
    </row>
    <row r="37" spans="1:7" x14ac:dyDescent="0.2">
      <c r="A37" s="279">
        <v>1.3</v>
      </c>
      <c r="B37" s="280" t="s">
        <v>2341</v>
      </c>
      <c r="C37" s="280" t="s">
        <v>2342</v>
      </c>
      <c r="D37" s="290"/>
      <c r="E37" s="290"/>
      <c r="F37" s="310"/>
      <c r="G37" s="292"/>
    </row>
    <row r="38" spans="1:7" ht="51" x14ac:dyDescent="0.2">
      <c r="A38" s="288"/>
      <c r="B38" s="289"/>
      <c r="C38" s="289" t="s">
        <v>2343</v>
      </c>
      <c r="D38" s="290"/>
      <c r="E38" s="290"/>
      <c r="F38" s="310"/>
      <c r="G38" s="292"/>
    </row>
    <row r="39" spans="1:7" x14ac:dyDescent="0.2">
      <c r="A39" s="288"/>
      <c r="B39" s="289"/>
      <c r="C39" s="289"/>
      <c r="D39" s="290"/>
      <c r="E39" s="290"/>
      <c r="F39" s="310"/>
      <c r="G39" s="292"/>
    </row>
    <row r="40" spans="1:7" x14ac:dyDescent="0.2">
      <c r="A40" s="288" t="s">
        <v>2408</v>
      </c>
      <c r="B40" s="289"/>
      <c r="C40" s="289" t="s">
        <v>2345</v>
      </c>
      <c r="D40" s="290" t="s">
        <v>24</v>
      </c>
      <c r="E40" s="439">
        <v>1</v>
      </c>
      <c r="F40" s="504"/>
      <c r="G40" s="427">
        <f>E40*F40</f>
        <v>0</v>
      </c>
    </row>
    <row r="41" spans="1:7" x14ac:dyDescent="0.2">
      <c r="A41" s="288"/>
      <c r="B41" s="289"/>
      <c r="C41" s="289"/>
      <c r="D41" s="290"/>
      <c r="E41" s="439"/>
      <c r="F41" s="440"/>
      <c r="G41" s="427"/>
    </row>
    <row r="42" spans="1:7" x14ac:dyDescent="0.2">
      <c r="A42" s="279">
        <v>1.4</v>
      </c>
      <c r="B42" s="280"/>
      <c r="C42" s="280" t="s">
        <v>2346</v>
      </c>
      <c r="D42" s="290"/>
      <c r="E42" s="439"/>
      <c r="F42" s="440"/>
      <c r="G42" s="427"/>
    </row>
    <row r="43" spans="1:7" x14ac:dyDescent="0.2">
      <c r="A43" s="288" t="s">
        <v>2338</v>
      </c>
      <c r="B43" s="289"/>
      <c r="C43" s="289" t="s">
        <v>2348</v>
      </c>
      <c r="D43" s="290" t="s">
        <v>24</v>
      </c>
      <c r="E43" s="439">
        <v>1</v>
      </c>
      <c r="F43" s="504"/>
      <c r="G43" s="427">
        <f>E43*F43</f>
        <v>0</v>
      </c>
    </row>
    <row r="44" spans="1:7" ht="13.5" customHeight="1" x14ac:dyDescent="0.2">
      <c r="A44" s="311"/>
      <c r="B44" s="289"/>
      <c r="C44" s="289"/>
      <c r="D44" s="290"/>
      <c r="E44" s="290"/>
      <c r="F44" s="310"/>
      <c r="G44" s="292"/>
    </row>
    <row r="45" spans="1:7" x14ac:dyDescent="0.2">
      <c r="B45" s="516"/>
      <c r="C45" s="516"/>
      <c r="D45" s="516"/>
      <c r="E45" s="516"/>
      <c r="F45" s="516"/>
      <c r="G45" s="516"/>
    </row>
    <row r="46" spans="1:7" x14ac:dyDescent="0.2">
      <c r="B46" s="516"/>
      <c r="C46" s="516"/>
      <c r="D46" s="516"/>
      <c r="E46" s="516"/>
      <c r="F46" s="516"/>
      <c r="G46" s="516"/>
    </row>
    <row r="47" spans="1:7" ht="13.5" thickBot="1" x14ac:dyDescent="0.25">
      <c r="B47" s="517"/>
      <c r="C47" s="517"/>
      <c r="D47" s="517"/>
      <c r="E47" s="517"/>
      <c r="F47" s="517"/>
      <c r="G47" s="517"/>
    </row>
    <row r="48" spans="1:7" ht="13.5" thickBot="1" x14ac:dyDescent="0.25">
      <c r="A48" s="299"/>
      <c r="B48" s="519" t="s">
        <v>2322</v>
      </c>
      <c r="C48" s="520"/>
      <c r="D48" s="300"/>
      <c r="E48" s="300"/>
      <c r="F48" s="301"/>
      <c r="G48" s="502">
        <f>SUM(G2:G47)</f>
        <v>85000</v>
      </c>
    </row>
    <row r="49" spans="1:7" ht="27" thickTop="1" thickBot="1" x14ac:dyDescent="0.25">
      <c r="A49" s="302" t="s">
        <v>2282</v>
      </c>
      <c r="B49" s="303" t="s">
        <v>2283</v>
      </c>
      <c r="C49" s="303" t="s">
        <v>2284</v>
      </c>
      <c r="D49" s="303" t="s">
        <v>8</v>
      </c>
      <c r="E49" s="304" t="s">
        <v>2285</v>
      </c>
      <c r="F49" s="307"/>
      <c r="G49" s="308"/>
    </row>
    <row r="50" spans="1:7" ht="14.25" thickTop="1" thickBot="1" x14ac:dyDescent="0.25">
      <c r="A50" s="299"/>
      <c r="B50" s="519" t="s">
        <v>2476</v>
      </c>
      <c r="C50" s="520"/>
      <c r="D50" s="300"/>
      <c r="E50" s="300"/>
      <c r="F50" s="301"/>
      <c r="G50" s="502">
        <f>G48</f>
        <v>85000</v>
      </c>
    </row>
    <row r="51" spans="1:7" x14ac:dyDescent="0.2">
      <c r="A51" s="312">
        <v>1.5</v>
      </c>
      <c r="B51" s="280"/>
      <c r="C51" s="280" t="s">
        <v>2349</v>
      </c>
      <c r="D51" s="290"/>
      <c r="E51" s="290"/>
      <c r="F51" s="310"/>
      <c r="G51" s="292"/>
    </row>
    <row r="52" spans="1:7" x14ac:dyDescent="0.2">
      <c r="A52" s="311" t="s">
        <v>2344</v>
      </c>
      <c r="B52" s="289"/>
      <c r="C52" s="280" t="s">
        <v>2350</v>
      </c>
      <c r="D52" s="290"/>
      <c r="E52" s="290"/>
      <c r="F52" s="310"/>
      <c r="G52" s="292"/>
    </row>
    <row r="53" spans="1:7" ht="51" x14ac:dyDescent="0.2">
      <c r="A53" s="311" t="s">
        <v>2409</v>
      </c>
      <c r="B53" s="289"/>
      <c r="C53" s="289" t="s">
        <v>2351</v>
      </c>
      <c r="D53" s="429" t="s">
        <v>2352</v>
      </c>
      <c r="E53" s="429">
        <v>1</v>
      </c>
      <c r="F53" s="310">
        <f>10000*6</f>
        <v>60000</v>
      </c>
      <c r="G53" s="427">
        <f>F53*E53</f>
        <v>60000</v>
      </c>
    </row>
    <row r="54" spans="1:7" x14ac:dyDescent="0.2">
      <c r="A54" s="311"/>
      <c r="B54" s="512"/>
      <c r="C54" s="513"/>
      <c r="D54" s="290"/>
      <c r="E54" s="514"/>
      <c r="F54" s="297"/>
      <c r="G54" s="515"/>
    </row>
    <row r="55" spans="1:7" ht="38.25" x14ac:dyDescent="0.2">
      <c r="A55" s="311" t="s">
        <v>2410</v>
      </c>
      <c r="B55" s="289"/>
      <c r="C55" s="289" t="s">
        <v>2426</v>
      </c>
      <c r="D55" s="429" t="s">
        <v>26</v>
      </c>
      <c r="E55" s="503"/>
      <c r="F55" s="444" t="s">
        <v>2431</v>
      </c>
      <c r="G55" s="427">
        <f>G53*E55</f>
        <v>0</v>
      </c>
    </row>
    <row r="56" spans="1:7" x14ac:dyDescent="0.2">
      <c r="A56" s="311"/>
      <c r="B56" s="289"/>
      <c r="C56" s="289"/>
      <c r="D56" s="429"/>
      <c r="E56" s="429"/>
      <c r="F56" s="310"/>
      <c r="G56" s="292"/>
    </row>
    <row r="57" spans="1:7" x14ac:dyDescent="0.2">
      <c r="A57" s="311" t="s">
        <v>2423</v>
      </c>
      <c r="B57" s="289"/>
      <c r="C57" s="280" t="s">
        <v>2424</v>
      </c>
      <c r="D57" s="429"/>
      <c r="E57" s="443"/>
      <c r="F57" s="444"/>
      <c r="G57" s="292"/>
    </row>
    <row r="58" spans="1:7" ht="51" x14ac:dyDescent="0.2">
      <c r="A58" s="311" t="s">
        <v>2425</v>
      </c>
      <c r="B58" s="289"/>
      <c r="C58" s="289" t="s">
        <v>2429</v>
      </c>
      <c r="D58" s="429" t="s">
        <v>2352</v>
      </c>
      <c r="E58" s="429">
        <v>1</v>
      </c>
      <c r="F58" s="310">
        <v>1078823.8600000001</v>
      </c>
      <c r="G58" s="427">
        <f>F58*E58</f>
        <v>1078823.8600000001</v>
      </c>
    </row>
    <row r="59" spans="1:7" ht="38.25" x14ac:dyDescent="0.2">
      <c r="A59" s="311" t="s">
        <v>2425</v>
      </c>
      <c r="B59" s="289"/>
      <c r="C59" s="289" t="s">
        <v>2427</v>
      </c>
      <c r="D59" s="429" t="s">
        <v>26</v>
      </c>
      <c r="E59" s="503"/>
      <c r="F59" s="444" t="s">
        <v>2430</v>
      </c>
      <c r="G59" s="427">
        <f>E59*G58</f>
        <v>0</v>
      </c>
    </row>
    <row r="60" spans="1:7" x14ac:dyDescent="0.2">
      <c r="A60" s="311"/>
      <c r="B60" s="289"/>
      <c r="C60" s="289"/>
      <c r="D60" s="511"/>
      <c r="E60" s="321"/>
      <c r="F60" s="359"/>
      <c r="G60" s="428"/>
    </row>
    <row r="61" spans="1:7" x14ac:dyDescent="0.2">
      <c r="A61" s="312">
        <v>1.6</v>
      </c>
      <c r="B61" s="280"/>
      <c r="C61" s="280" t="s">
        <v>2353</v>
      </c>
      <c r="D61" s="296"/>
      <c r="E61" s="296"/>
      <c r="F61" s="297"/>
      <c r="G61" s="313"/>
    </row>
    <row r="62" spans="1:7" x14ac:dyDescent="0.2">
      <c r="A62" s="311" t="s">
        <v>2347</v>
      </c>
      <c r="B62" s="289"/>
      <c r="C62" s="314" t="s">
        <v>2354</v>
      </c>
      <c r="D62" s="429" t="s">
        <v>2355</v>
      </c>
      <c r="E62" s="429">
        <v>4</v>
      </c>
      <c r="F62" s="501"/>
      <c r="G62" s="500">
        <f>E62*F62</f>
        <v>0</v>
      </c>
    </row>
    <row r="63" spans="1:7" x14ac:dyDescent="0.2">
      <c r="A63" s="311"/>
      <c r="B63" s="289"/>
      <c r="C63" s="314"/>
      <c r="D63" s="296"/>
      <c r="E63" s="296"/>
      <c r="F63" s="297"/>
      <c r="G63" s="313"/>
    </row>
    <row r="64" spans="1:7" x14ac:dyDescent="0.2">
      <c r="A64" s="311"/>
      <c r="B64" s="289"/>
      <c r="C64" s="289"/>
      <c r="D64" s="296"/>
      <c r="E64" s="296"/>
      <c r="F64" s="309"/>
      <c r="G64" s="313"/>
    </row>
    <row r="65" spans="1:7" x14ac:dyDescent="0.2">
      <c r="A65" s="311">
        <v>1.8</v>
      </c>
      <c r="B65" s="289"/>
      <c r="C65" s="280" t="s">
        <v>2356</v>
      </c>
      <c r="D65" s="296"/>
      <c r="E65" s="296"/>
      <c r="F65" s="309"/>
      <c r="G65" s="313"/>
    </row>
    <row r="66" spans="1:7" ht="38.25" x14ac:dyDescent="0.2">
      <c r="A66" s="311" t="s">
        <v>2411</v>
      </c>
      <c r="B66" s="289"/>
      <c r="C66" s="289" t="s">
        <v>2392</v>
      </c>
      <c r="D66" s="429" t="s">
        <v>2352</v>
      </c>
      <c r="E66" s="446">
        <v>1</v>
      </c>
      <c r="F66" s="445">
        <v>50000</v>
      </c>
      <c r="G66" s="496">
        <f>F66</f>
        <v>50000</v>
      </c>
    </row>
    <row r="67" spans="1:7" ht="38.25" x14ac:dyDescent="0.2">
      <c r="A67" s="311" t="s">
        <v>2412</v>
      </c>
      <c r="B67" s="289"/>
      <c r="C67" s="289" t="s">
        <v>2357</v>
      </c>
      <c r="D67" s="296" t="s">
        <v>26</v>
      </c>
      <c r="E67" s="498"/>
      <c r="F67" s="445" t="s">
        <v>2431</v>
      </c>
      <c r="G67" s="500">
        <f>G66*E67</f>
        <v>0</v>
      </c>
    </row>
    <row r="68" spans="1:7" x14ac:dyDescent="0.2">
      <c r="A68" s="311"/>
      <c r="B68" s="289"/>
      <c r="C68" s="289"/>
      <c r="D68" s="296"/>
      <c r="E68" s="298"/>
      <c r="F68" s="297"/>
      <c r="G68" s="313"/>
    </row>
    <row r="69" spans="1:7" x14ac:dyDescent="0.2">
      <c r="A69" s="311"/>
      <c r="B69" s="289"/>
      <c r="C69" s="315"/>
      <c r="D69" s="316"/>
      <c r="E69" s="317"/>
      <c r="F69" s="318"/>
      <c r="G69" s="313"/>
    </row>
    <row r="70" spans="1:7" x14ac:dyDescent="0.2">
      <c r="A70" s="311"/>
      <c r="B70" s="289"/>
      <c r="C70" s="319"/>
      <c r="D70" s="320"/>
      <c r="E70" s="321"/>
      <c r="F70" s="322"/>
      <c r="G70" s="428"/>
    </row>
    <row r="71" spans="1:7" x14ac:dyDescent="0.2">
      <c r="A71" s="311">
        <v>1.9</v>
      </c>
      <c r="B71" s="289"/>
      <c r="C71" s="315" t="s">
        <v>2382</v>
      </c>
      <c r="D71" s="320"/>
      <c r="E71" s="321"/>
      <c r="F71" s="323"/>
      <c r="G71" s="313"/>
    </row>
    <row r="72" spans="1:7" ht="25.5" x14ac:dyDescent="0.2">
      <c r="A72" s="311" t="s">
        <v>2413</v>
      </c>
      <c r="B72" s="289"/>
      <c r="C72" s="319" t="s">
        <v>2401</v>
      </c>
      <c r="D72" s="430" t="s">
        <v>2352</v>
      </c>
      <c r="E72" s="431">
        <v>1</v>
      </c>
      <c r="F72" s="432">
        <v>100000</v>
      </c>
      <c r="G72" s="496">
        <f>F72*E72</f>
        <v>100000</v>
      </c>
    </row>
    <row r="73" spans="1:7" x14ac:dyDescent="0.2">
      <c r="A73" s="311" t="s">
        <v>2414</v>
      </c>
      <c r="B73" s="289"/>
      <c r="C73" s="358" t="s">
        <v>2402</v>
      </c>
      <c r="D73" s="430" t="s">
        <v>26</v>
      </c>
      <c r="E73" s="499"/>
      <c r="F73" s="445" t="s">
        <v>2431</v>
      </c>
      <c r="G73" s="497">
        <f>G72*E73</f>
        <v>0</v>
      </c>
    </row>
    <row r="74" spans="1:7" x14ac:dyDescent="0.2">
      <c r="A74" s="311"/>
      <c r="B74" s="289"/>
      <c r="C74" s="358"/>
      <c r="D74" s="430"/>
      <c r="E74" s="431"/>
      <c r="F74" s="438"/>
      <c r="G74" s="433"/>
    </row>
    <row r="75" spans="1:7" ht="25.5" x14ac:dyDescent="0.2">
      <c r="A75" s="312" t="s">
        <v>2433</v>
      </c>
      <c r="B75" s="289"/>
      <c r="C75" s="358" t="s">
        <v>2434</v>
      </c>
      <c r="D75" s="430" t="s">
        <v>2352</v>
      </c>
      <c r="E75" s="431">
        <v>1</v>
      </c>
      <c r="F75" s="432">
        <v>100000</v>
      </c>
      <c r="G75" s="496">
        <f>F75*E75</f>
        <v>100000</v>
      </c>
    </row>
    <row r="76" spans="1:7" x14ac:dyDescent="0.2">
      <c r="A76" s="311"/>
      <c r="B76" s="289"/>
      <c r="C76" s="358" t="s">
        <v>2402</v>
      </c>
      <c r="D76" s="430" t="s">
        <v>26</v>
      </c>
      <c r="E76" s="499"/>
      <c r="F76" s="445" t="s">
        <v>2431</v>
      </c>
      <c r="G76" s="497">
        <f>G75*E76</f>
        <v>0</v>
      </c>
    </row>
    <row r="77" spans="1:7" ht="13.5" thickBot="1" x14ac:dyDescent="0.25">
      <c r="A77" s="311"/>
      <c r="B77" s="289"/>
      <c r="C77" s="360"/>
      <c r="D77" s="434"/>
      <c r="E77" s="435"/>
      <c r="F77" s="436"/>
      <c r="G77" s="437"/>
    </row>
    <row r="78" spans="1:7" ht="30.75" customHeight="1" thickBot="1" x14ac:dyDescent="0.25">
      <c r="A78" s="521" t="s">
        <v>2358</v>
      </c>
      <c r="B78" s="522"/>
      <c r="C78" s="522"/>
      <c r="D78" s="325"/>
      <c r="E78" s="325"/>
      <c r="F78" s="324"/>
      <c r="G78" s="518">
        <f>SUM(G50:G77)</f>
        <v>1473823.86</v>
      </c>
    </row>
    <row r="79" spans="1:7" ht="25.5" customHeight="1" x14ac:dyDescent="0.2">
      <c r="A79" s="326"/>
      <c r="B79" s="326"/>
      <c r="C79" s="326"/>
      <c r="D79" s="326"/>
      <c r="E79" s="326"/>
      <c r="F79" s="326"/>
      <c r="G79" s="326"/>
    </row>
    <row r="80" spans="1:7" x14ac:dyDescent="0.2">
      <c r="A80" s="326"/>
      <c r="B80" s="326"/>
      <c r="C80" s="326"/>
      <c r="D80" s="326"/>
      <c r="E80" s="326"/>
      <c r="F80" s="326"/>
      <c r="G80" s="326"/>
    </row>
    <row r="81" spans="1:7" x14ac:dyDescent="0.2">
      <c r="A81" s="326"/>
      <c r="B81" s="326"/>
      <c r="C81" s="326"/>
      <c r="D81" s="326"/>
      <c r="E81" s="326"/>
      <c r="F81" s="326"/>
      <c r="G81" s="326"/>
    </row>
    <row r="82" spans="1:7" x14ac:dyDescent="0.2">
      <c r="A82" s="326"/>
      <c r="B82" s="326"/>
      <c r="C82" s="326"/>
      <c r="D82" s="326"/>
      <c r="E82" s="326"/>
      <c r="F82" s="326"/>
      <c r="G82" s="326"/>
    </row>
    <row r="83" spans="1:7" x14ac:dyDescent="0.2">
      <c r="A83" s="326"/>
      <c r="B83" s="326"/>
      <c r="C83" s="326"/>
      <c r="D83" s="326"/>
      <c r="E83" s="326"/>
      <c r="F83" s="326"/>
      <c r="G83" s="326"/>
    </row>
    <row r="84" spans="1:7" x14ac:dyDescent="0.2">
      <c r="A84" s="326"/>
      <c r="B84" s="326"/>
      <c r="C84" s="326"/>
      <c r="D84" s="326"/>
      <c r="E84" s="326"/>
      <c r="F84" s="326"/>
      <c r="G84" s="326"/>
    </row>
  </sheetData>
  <mergeCells count="3">
    <mergeCell ref="B48:C48"/>
    <mergeCell ref="A78:C78"/>
    <mergeCell ref="B50:C50"/>
  </mergeCells>
  <phoneticPr fontId="22" type="noConversion"/>
  <printOptions horizontalCentered="1" verticalCentered="1"/>
  <pageMargins left="0.70866141732283461" right="0.70866141732283461" top="0.74803149606299213" bottom="0.74803149606299213" header="0.31496062992125984" footer="0.31496062992125984"/>
  <pageSetup paperSize="9" scale="79" orientation="portrait" horizontalDpi="300" verticalDpi="300" r:id="rId1"/>
  <headerFooter alignWithMargins="0">
    <oddHeader>&amp;CA - &amp;P/&amp;N</oddHeader>
    <oddFooter>&amp;L&amp;8       &amp;F-mk&amp;C&amp;8A&amp;R&amp;8    MS-Excel 97-1</oddFooter>
  </headerFooter>
  <rowBreaks count="2" manualBreakCount="2">
    <brk id="48" max="6" man="1"/>
    <brk id="130" max="65535"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63"/>
  <sheetViews>
    <sheetView view="pageBreakPreview" zoomScale="102" zoomScaleNormal="100" zoomScaleSheetLayoutView="102" workbookViewId="0">
      <selection activeCell="K16" sqref="K16"/>
    </sheetView>
  </sheetViews>
  <sheetFormatPr defaultColWidth="8.7109375" defaultRowHeight="12.75" x14ac:dyDescent="0.2"/>
  <cols>
    <col min="1" max="1" width="10.7109375" style="330" customWidth="1"/>
    <col min="2" max="2" width="6.7109375" style="330" customWidth="1"/>
    <col min="3" max="4" width="3.7109375" style="330" customWidth="1"/>
    <col min="5" max="5" width="29.7109375" style="330" customWidth="1"/>
    <col min="6" max="6" width="6.7109375" style="330" customWidth="1"/>
    <col min="7" max="7" width="12.7109375" style="415" customWidth="1"/>
    <col min="8" max="8" width="10.7109375" style="330" customWidth="1"/>
    <col min="9" max="9" width="15.7109375" style="330" customWidth="1"/>
    <col min="10" max="16384" width="8.7109375" style="330"/>
  </cols>
  <sheetData>
    <row r="1" spans="1:9" ht="12" customHeight="1" x14ac:dyDescent="0.2">
      <c r="A1" s="403"/>
      <c r="B1" s="403"/>
      <c r="C1" s="403"/>
      <c r="D1" s="403"/>
      <c r="E1" s="403"/>
      <c r="F1" s="329"/>
      <c r="G1" s="262"/>
      <c r="H1" s="35"/>
      <c r="I1" s="57" t="s">
        <v>35</v>
      </c>
    </row>
    <row r="2" spans="1:9" ht="12" customHeight="1" x14ac:dyDescent="0.2">
      <c r="A2" s="403"/>
      <c r="B2" s="403"/>
      <c r="C2" s="403"/>
      <c r="D2" s="403"/>
      <c r="E2" s="403"/>
      <c r="F2" s="329"/>
      <c r="G2" s="262"/>
      <c r="H2" s="35"/>
      <c r="I2" s="37"/>
    </row>
    <row r="3" spans="1:9" ht="12" customHeight="1" x14ac:dyDescent="0.2">
      <c r="A3" s="58" t="s">
        <v>4</v>
      </c>
      <c r="B3" s="58"/>
      <c r="C3" s="59"/>
      <c r="D3" s="59"/>
      <c r="E3" s="59"/>
      <c r="F3" s="60"/>
      <c r="G3" s="404"/>
      <c r="H3" s="61"/>
      <c r="I3" s="405"/>
    </row>
    <row r="4" spans="1:9" ht="12" customHeight="1" x14ac:dyDescent="0.2">
      <c r="A4" s="62" t="s">
        <v>5</v>
      </c>
      <c r="B4" s="62" t="s">
        <v>6</v>
      </c>
      <c r="C4" s="63"/>
      <c r="D4" s="63"/>
      <c r="E4" s="63" t="s">
        <v>7</v>
      </c>
      <c r="F4" s="64" t="s">
        <v>8</v>
      </c>
      <c r="G4" s="406" t="s">
        <v>9</v>
      </c>
      <c r="H4" s="65" t="s">
        <v>10</v>
      </c>
      <c r="I4" s="66" t="s">
        <v>11</v>
      </c>
    </row>
    <row r="5" spans="1:9" ht="12" customHeight="1" x14ac:dyDescent="0.2">
      <c r="A5" s="67" t="s">
        <v>12</v>
      </c>
      <c r="B5" s="67" t="s">
        <v>13</v>
      </c>
      <c r="C5" s="68"/>
      <c r="D5" s="68"/>
      <c r="E5" s="68"/>
      <c r="F5" s="69"/>
      <c r="G5" s="407" t="s">
        <v>14</v>
      </c>
      <c r="H5" s="71"/>
      <c r="I5" s="72"/>
    </row>
    <row r="6" spans="1:9" ht="12" customHeight="1" x14ac:dyDescent="0.2">
      <c r="A6" s="175"/>
      <c r="B6" s="175"/>
      <c r="C6" s="355"/>
      <c r="D6" s="355"/>
      <c r="E6" s="355"/>
      <c r="F6" s="356"/>
      <c r="G6" s="263"/>
      <c r="H6" s="38"/>
      <c r="I6" s="212" t="str">
        <f>IF(OR(AND(G6="Prov",H6="Sum"),(H6="PC Sum")),". . . . . . . . .00",IF(ISERR(G6*H6),"",IF(G6*H6=0,"",ROUND(G6*H6,2))))</f>
        <v/>
      </c>
    </row>
    <row r="7" spans="1:9" ht="12" customHeight="1" x14ac:dyDescent="0.2">
      <c r="A7" s="175" t="s">
        <v>15</v>
      </c>
      <c r="B7" s="62">
        <v>1</v>
      </c>
      <c r="C7" s="24" t="s">
        <v>36</v>
      </c>
      <c r="D7" s="24"/>
      <c r="E7" s="355"/>
      <c r="F7" s="356"/>
      <c r="G7" s="263"/>
      <c r="H7" s="38"/>
      <c r="I7" s="212" t="str">
        <f>IF(OR(AND(G7="Prov",H7="Sum"),(H7="PC Sum")),". . . . . . . . .00",IF(ISERR(G7*H7),"",IF(G7*H7=0,"",ROUND(G7*H7,2))))</f>
        <v/>
      </c>
    </row>
    <row r="8" spans="1:9" ht="12" customHeight="1" x14ac:dyDescent="0.2">
      <c r="A8" s="175" t="s">
        <v>37</v>
      </c>
      <c r="B8" s="175"/>
      <c r="C8" s="355"/>
      <c r="D8" s="355"/>
      <c r="E8" s="355"/>
      <c r="F8" s="356"/>
      <c r="G8" s="263"/>
      <c r="H8" s="38"/>
      <c r="I8" s="212" t="str">
        <f>IF(OR(AND(G8="Prov",H8="Sum"),(H8="PC Sum")),". . . . . . . . .00",IF(ISERR(G8*H8),"",IF(G8*H8=0,"",ROUND(G8*H8,2))))</f>
        <v/>
      </c>
    </row>
    <row r="9" spans="1:9" ht="12" customHeight="1" x14ac:dyDescent="0.2">
      <c r="A9" s="175" t="s">
        <v>52</v>
      </c>
      <c r="B9" s="62">
        <v>1.1000000000000001</v>
      </c>
      <c r="C9" s="63" t="s">
        <v>53</v>
      </c>
      <c r="D9" s="355"/>
      <c r="E9" s="355"/>
      <c r="F9" s="356"/>
      <c r="G9" s="263"/>
      <c r="H9" s="38"/>
      <c r="I9" s="177" t="str">
        <f t="shared" ref="I9:I14" si="0">IF(OR(AND(G9="Prov",H9="Sum"),(H9="PC Sum")),". . . . . . . . .00",IF(ISERR(G9*H9),"",IF(G9*H9=0,"",ROUND(G9*H9,2))))</f>
        <v/>
      </c>
    </row>
    <row r="10" spans="1:9" ht="12" customHeight="1" x14ac:dyDescent="0.2">
      <c r="A10" s="175"/>
      <c r="B10" s="62"/>
      <c r="C10" s="63" t="s">
        <v>54</v>
      </c>
      <c r="D10" s="355"/>
      <c r="E10" s="355"/>
      <c r="F10" s="356"/>
      <c r="G10" s="263"/>
      <c r="H10" s="38"/>
      <c r="I10" s="177" t="str">
        <f t="shared" si="0"/>
        <v/>
      </c>
    </row>
    <row r="11" spans="1:9" ht="12" customHeight="1" x14ac:dyDescent="0.2">
      <c r="A11" s="175"/>
      <c r="B11" s="175"/>
      <c r="C11" s="355"/>
      <c r="D11" s="355"/>
      <c r="E11" s="355"/>
      <c r="F11" s="356"/>
      <c r="G11" s="263"/>
      <c r="H11" s="38"/>
      <c r="I11" s="212" t="str">
        <f t="shared" si="0"/>
        <v/>
      </c>
    </row>
    <row r="12" spans="1:9" ht="12" customHeight="1" x14ac:dyDescent="0.2">
      <c r="A12" s="175"/>
      <c r="B12" s="175" t="s">
        <v>2289</v>
      </c>
      <c r="C12" s="355" t="s">
        <v>55</v>
      </c>
      <c r="D12" s="523" t="s">
        <v>2359</v>
      </c>
      <c r="E12" s="524"/>
      <c r="F12" s="356" t="s">
        <v>17</v>
      </c>
      <c r="G12" s="263">
        <v>101</v>
      </c>
      <c r="H12" s="494"/>
      <c r="I12" s="253" t="str">
        <f t="shared" si="0"/>
        <v/>
      </c>
    </row>
    <row r="13" spans="1:9" ht="12" customHeight="1" x14ac:dyDescent="0.2">
      <c r="A13" s="175"/>
      <c r="B13" s="175"/>
      <c r="C13" s="192"/>
      <c r="D13" s="523"/>
      <c r="E13" s="524"/>
      <c r="F13" s="356"/>
      <c r="G13" s="263"/>
      <c r="H13" s="38"/>
      <c r="I13" s="177" t="str">
        <f t="shared" si="0"/>
        <v/>
      </c>
    </row>
    <row r="14" spans="1:9" ht="12" customHeight="1" x14ac:dyDescent="0.2">
      <c r="A14" s="175"/>
      <c r="B14" s="175"/>
      <c r="C14" s="192"/>
      <c r="D14" s="192"/>
      <c r="E14" s="139"/>
      <c r="F14" s="356"/>
      <c r="G14" s="263"/>
      <c r="H14" s="38"/>
      <c r="I14" s="213" t="str">
        <f t="shared" si="0"/>
        <v/>
      </c>
    </row>
    <row r="15" spans="1:9" ht="12" customHeight="1" x14ac:dyDescent="0.2">
      <c r="A15" s="175"/>
      <c r="B15" s="175"/>
      <c r="C15" s="355"/>
      <c r="D15" s="355"/>
      <c r="E15" s="355"/>
      <c r="F15" s="356"/>
      <c r="G15" s="263"/>
      <c r="H15" s="38"/>
      <c r="I15" s="212" t="str">
        <f>IF(OR(AND(G15="Prov",H15="Sum"),(H15="PC Sum")),". . . . . . . . .00",IF(ISERR(G15*H15),"",IF(G15*H15=0,"",ROUND(G15*H15,2))))</f>
        <v/>
      </c>
    </row>
    <row r="16" spans="1:9" ht="12" customHeight="1" x14ac:dyDescent="0.2">
      <c r="A16" s="175"/>
      <c r="B16" s="175"/>
      <c r="C16" s="355"/>
      <c r="D16" s="355"/>
      <c r="E16" s="355"/>
      <c r="F16" s="356"/>
      <c r="G16" s="264"/>
      <c r="H16" s="38"/>
      <c r="I16" s="212" t="str">
        <f t="shared" ref="I16:I23" si="1">IF(OR(AND(G16="Prov",H16="Sum"),(H16="PC Sum")),". . . . . . . . .00",IF(ISERR(G16*H16),"",IF(G16*H16=0,"",ROUND(G16*H16,2))))</f>
        <v/>
      </c>
    </row>
    <row r="17" spans="1:9" ht="12" customHeight="1" x14ac:dyDescent="0.2">
      <c r="A17" s="175"/>
      <c r="B17" s="175"/>
      <c r="C17" s="355"/>
      <c r="D17" s="355"/>
      <c r="E17" s="355"/>
      <c r="F17" s="356"/>
      <c r="G17" s="264"/>
      <c r="H17" s="38"/>
      <c r="I17" s="212" t="str">
        <f t="shared" si="1"/>
        <v/>
      </c>
    </row>
    <row r="18" spans="1:9" ht="12" customHeight="1" x14ac:dyDescent="0.2">
      <c r="A18" s="175"/>
      <c r="B18" s="175"/>
      <c r="C18" s="355"/>
      <c r="D18" s="355"/>
      <c r="E18" s="355"/>
      <c r="F18" s="356"/>
      <c r="G18" s="264"/>
      <c r="H18" s="38"/>
      <c r="I18" s="212" t="str">
        <f t="shared" si="1"/>
        <v/>
      </c>
    </row>
    <row r="19" spans="1:9" ht="12" customHeight="1" x14ac:dyDescent="0.2">
      <c r="A19" s="175"/>
      <c r="B19" s="175"/>
      <c r="C19" s="355"/>
      <c r="D19" s="355"/>
      <c r="E19" s="355"/>
      <c r="F19" s="356"/>
      <c r="G19" s="264"/>
      <c r="H19" s="38"/>
      <c r="I19" s="212" t="str">
        <f t="shared" si="1"/>
        <v/>
      </c>
    </row>
    <row r="20" spans="1:9" ht="12" customHeight="1" x14ac:dyDescent="0.2">
      <c r="A20" s="175"/>
      <c r="B20" s="175"/>
      <c r="C20" s="355"/>
      <c r="D20" s="355"/>
      <c r="E20" s="355"/>
      <c r="F20" s="356"/>
      <c r="G20" s="264"/>
      <c r="H20" s="38"/>
      <c r="I20" s="212" t="str">
        <f t="shared" si="1"/>
        <v/>
      </c>
    </row>
    <row r="21" spans="1:9" ht="12" customHeight="1" x14ac:dyDescent="0.2">
      <c r="A21" s="175"/>
      <c r="B21" s="175"/>
      <c r="C21" s="355"/>
      <c r="D21" s="355"/>
      <c r="E21" s="355"/>
      <c r="F21" s="356"/>
      <c r="G21" s="264"/>
      <c r="H21" s="38"/>
      <c r="I21" s="177" t="str">
        <f t="shared" si="1"/>
        <v/>
      </c>
    </row>
    <row r="22" spans="1:9" ht="12" customHeight="1" x14ac:dyDescent="0.2">
      <c r="A22" s="175"/>
      <c r="B22" s="175"/>
      <c r="C22" s="355"/>
      <c r="D22" s="355"/>
      <c r="E22" s="355"/>
      <c r="F22" s="356"/>
      <c r="G22" s="264"/>
      <c r="H22" s="38"/>
      <c r="I22" s="177" t="str">
        <f t="shared" si="1"/>
        <v/>
      </c>
    </row>
    <row r="23" spans="1:9" ht="12" customHeight="1" x14ac:dyDescent="0.2">
      <c r="A23" s="175"/>
      <c r="B23" s="175"/>
      <c r="C23" s="355"/>
      <c r="D23" s="355"/>
      <c r="E23" s="355"/>
      <c r="F23" s="356"/>
      <c r="G23" s="264"/>
      <c r="H23" s="38"/>
      <c r="I23" s="177" t="str">
        <f t="shared" si="1"/>
        <v/>
      </c>
    </row>
    <row r="24" spans="1:9" ht="12" customHeight="1" x14ac:dyDescent="0.2">
      <c r="A24" s="175"/>
      <c r="B24" s="175"/>
      <c r="C24" s="355"/>
      <c r="D24" s="355"/>
      <c r="E24" s="355"/>
      <c r="F24" s="356"/>
      <c r="G24" s="264"/>
      <c r="H24" s="38"/>
      <c r="I24" s="177" t="str">
        <f>IF(OR(AND(G24="Prov",H24="Sum"),(H24="PC Sum")),". . . . . . . . .00",IF(ISERR(G24*H24),"",IF(G24*H24=0,"",ROUND(G24*H24,2))))</f>
        <v/>
      </c>
    </row>
    <row r="25" spans="1:9" ht="12" customHeight="1" x14ac:dyDescent="0.2">
      <c r="A25" s="175"/>
      <c r="B25" s="175"/>
      <c r="C25" s="355"/>
      <c r="D25" s="355"/>
      <c r="E25" s="355"/>
      <c r="F25" s="356"/>
      <c r="G25" s="264"/>
      <c r="H25" s="38"/>
      <c r="I25" s="177" t="str">
        <f>IF(OR(AND(G25="Prov",H25="Sum"),(H25="PC Sum")),". . . . . . . . .00",IF(ISERR(G25*H25),"",IF(G25*H25=0,"",ROUND(G25*H25,2))))</f>
        <v/>
      </c>
    </row>
    <row r="26" spans="1:9" ht="12" customHeight="1" x14ac:dyDescent="0.2">
      <c r="A26" s="175"/>
      <c r="B26" s="175"/>
      <c r="C26" s="355"/>
      <c r="D26" s="355"/>
      <c r="E26" s="355"/>
      <c r="F26" s="356"/>
      <c r="G26" s="264"/>
      <c r="H26" s="38"/>
      <c r="I26" s="177" t="str">
        <f>IF(OR(AND(G26="Prov",H26="Sum"),(H26="PC Sum")),". . . . . . . . .00",IF(ISERR(G26*H26),"",IF(G26*H26=0,"",ROUND(G26*H26,2))))</f>
        <v/>
      </c>
    </row>
    <row r="27" spans="1:9" ht="12" customHeight="1" x14ac:dyDescent="0.2">
      <c r="A27" s="175"/>
      <c r="B27" s="175"/>
      <c r="C27" s="355"/>
      <c r="D27" s="355"/>
      <c r="E27" s="355"/>
      <c r="F27" s="356"/>
      <c r="G27" s="263"/>
      <c r="H27" s="38"/>
      <c r="I27" s="177" t="str">
        <f>IF(OR(AND(G27="Prov",H27="Sum"),(H27="PC Sum")),". . . . . . . . .00",IF(ISERR(G27*H27),"",IF(G27*H27=0,"",ROUND(G27*H27,2))))</f>
        <v/>
      </c>
    </row>
    <row r="28" spans="1:9" ht="12" customHeight="1" x14ac:dyDescent="0.2">
      <c r="A28" s="408"/>
      <c r="B28" s="409"/>
      <c r="C28" s="409"/>
      <c r="D28" s="409"/>
      <c r="E28" s="409"/>
      <c r="F28" s="410"/>
      <c r="G28" s="265"/>
      <c r="H28" s="42"/>
      <c r="I28" s="218"/>
    </row>
    <row r="29" spans="1:9" ht="12" customHeight="1" x14ac:dyDescent="0.2">
      <c r="A29" s="175"/>
      <c r="B29" s="63" t="s">
        <v>64</v>
      </c>
      <c r="C29" s="355"/>
      <c r="D29" s="355"/>
      <c r="E29" s="355"/>
      <c r="F29" s="411"/>
      <c r="G29" s="266"/>
      <c r="H29" s="43"/>
      <c r="I29" s="495">
        <f>SUM(I6:I28)</f>
        <v>0</v>
      </c>
    </row>
    <row r="30" spans="1:9" ht="12" customHeight="1" x14ac:dyDescent="0.2">
      <c r="A30" s="412"/>
      <c r="B30" s="413"/>
      <c r="C30" s="413"/>
      <c r="D30" s="413"/>
      <c r="E30" s="413"/>
      <c r="F30" s="414"/>
      <c r="G30" s="267"/>
      <c r="H30" s="44"/>
      <c r="I30" s="214"/>
    </row>
    <row r="31" spans="1:9" ht="12" customHeight="1" x14ac:dyDescent="0.2">
      <c r="A31" s="403"/>
      <c r="B31" s="403"/>
      <c r="C31" s="403"/>
      <c r="D31" s="403"/>
      <c r="E31" s="403"/>
      <c r="F31" s="329"/>
      <c r="G31" s="262"/>
      <c r="H31" s="35"/>
      <c r="I31" s="215"/>
    </row>
    <row r="32" spans="1:9" x14ac:dyDescent="0.2">
      <c r="I32" s="390"/>
    </row>
    <row r="33" spans="9:9" x14ac:dyDescent="0.2">
      <c r="I33" s="390"/>
    </row>
    <row r="34" spans="9:9" x14ac:dyDescent="0.2">
      <c r="I34" s="390"/>
    </row>
    <row r="35" spans="9:9" x14ac:dyDescent="0.2">
      <c r="I35" s="390"/>
    </row>
    <row r="36" spans="9:9" x14ac:dyDescent="0.2">
      <c r="I36" s="390"/>
    </row>
    <row r="37" spans="9:9" x14ac:dyDescent="0.2">
      <c r="I37" s="390"/>
    </row>
    <row r="38" spans="9:9" x14ac:dyDescent="0.2">
      <c r="I38" s="390"/>
    </row>
    <row r="39" spans="9:9" x14ac:dyDescent="0.2">
      <c r="I39" s="390"/>
    </row>
    <row r="40" spans="9:9" x14ac:dyDescent="0.2">
      <c r="I40" s="390"/>
    </row>
    <row r="41" spans="9:9" x14ac:dyDescent="0.2">
      <c r="I41" s="390"/>
    </row>
    <row r="42" spans="9:9" x14ac:dyDescent="0.2">
      <c r="I42" s="390"/>
    </row>
    <row r="43" spans="9:9" x14ac:dyDescent="0.2">
      <c r="I43" s="390"/>
    </row>
    <row r="44" spans="9:9" x14ac:dyDescent="0.2">
      <c r="I44" s="390"/>
    </row>
    <row r="45" spans="9:9" x14ac:dyDescent="0.2">
      <c r="I45" s="390"/>
    </row>
    <row r="46" spans="9:9" x14ac:dyDescent="0.2">
      <c r="I46" s="390"/>
    </row>
    <row r="47" spans="9:9" x14ac:dyDescent="0.2">
      <c r="I47" s="390"/>
    </row>
    <row r="48" spans="9:9" x14ac:dyDescent="0.2">
      <c r="I48" s="390"/>
    </row>
    <row r="49" spans="9:9" x14ac:dyDescent="0.2">
      <c r="I49" s="390"/>
    </row>
    <row r="50" spans="9:9" x14ac:dyDescent="0.2">
      <c r="I50" s="390"/>
    </row>
    <row r="51" spans="9:9" x14ac:dyDescent="0.2">
      <c r="I51" s="390"/>
    </row>
    <row r="52" spans="9:9" x14ac:dyDescent="0.2">
      <c r="I52" s="390"/>
    </row>
    <row r="53" spans="9:9" x14ac:dyDescent="0.2">
      <c r="I53" s="390"/>
    </row>
    <row r="54" spans="9:9" x14ac:dyDescent="0.2">
      <c r="I54" s="390"/>
    </row>
    <row r="55" spans="9:9" x14ac:dyDescent="0.2">
      <c r="I55" s="390"/>
    </row>
    <row r="56" spans="9:9" x14ac:dyDescent="0.2">
      <c r="I56" s="390"/>
    </row>
    <row r="57" spans="9:9" x14ac:dyDescent="0.2">
      <c r="I57" s="390"/>
    </row>
    <row r="58" spans="9:9" x14ac:dyDescent="0.2">
      <c r="I58" s="390"/>
    </row>
    <row r="59" spans="9:9" x14ac:dyDescent="0.2">
      <c r="I59" s="390"/>
    </row>
    <row r="60" spans="9:9" x14ac:dyDescent="0.2">
      <c r="I60" s="390"/>
    </row>
    <row r="61" spans="9:9" x14ac:dyDescent="0.2">
      <c r="I61" s="390"/>
    </row>
    <row r="62" spans="9:9" x14ac:dyDescent="0.2">
      <c r="I62" s="390"/>
    </row>
    <row r="63" spans="9:9" x14ac:dyDescent="0.2">
      <c r="I63" s="390"/>
    </row>
  </sheetData>
  <mergeCells count="1">
    <mergeCell ref="D12:E13"/>
  </mergeCells>
  <phoneticPr fontId="0" type="noConversion"/>
  <printOptions horizontalCentered="1" verticalCentered="1"/>
  <pageMargins left="0.78740157480314965" right="0.19685039370078741" top="0.59055118110236227" bottom="0.78740157480314965" header="0.59055118110236227" footer="0.78740157480314965"/>
  <pageSetup paperSize="9" scale="92" orientation="portrait" horizontalDpi="300" verticalDpi="300" r:id="rId1"/>
  <headerFooter alignWithMargins="0">
    <oddHeader>&amp;CC - &amp;P/&amp;N</oddHeader>
    <oddFooter>&amp;L&amp;8       &amp;F-mk&amp;C&amp;8C&amp;R&amp;8MS-Excel 97-1</oddFooter>
  </headerFooter>
  <rowBreaks count="1" manualBreakCount="1">
    <brk id="130" max="65535"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95"/>
  <sheetViews>
    <sheetView workbookViewId="0">
      <selection activeCell="E24" sqref="E24"/>
    </sheetView>
  </sheetViews>
  <sheetFormatPr defaultRowHeight="12.75" x14ac:dyDescent="0.2"/>
  <cols>
    <col min="1" max="1" width="10.7109375" customWidth="1"/>
    <col min="2" max="2" width="6.7109375" customWidth="1"/>
    <col min="3" max="4" width="3.7109375" customWidth="1"/>
    <col min="5" max="5" width="29.7109375" customWidth="1"/>
    <col min="6" max="6" width="6.7109375" customWidth="1"/>
    <col min="7" max="7" width="9.7109375" style="151" customWidth="1"/>
    <col min="8" max="8" width="10.7109375" customWidth="1"/>
    <col min="9" max="9" width="15.7109375" style="145" customWidth="1"/>
  </cols>
  <sheetData>
    <row r="1" spans="1:9" ht="12" customHeight="1" x14ac:dyDescent="0.2">
      <c r="A1" s="32"/>
      <c r="B1" s="2"/>
      <c r="C1" s="2"/>
      <c r="D1" s="2"/>
      <c r="E1" s="2"/>
      <c r="F1" s="1"/>
      <c r="G1" s="152"/>
      <c r="H1" s="35"/>
      <c r="I1" s="216" t="s">
        <v>65</v>
      </c>
    </row>
    <row r="2" spans="1:9" ht="12" customHeight="1" x14ac:dyDescent="0.2">
      <c r="A2" s="32"/>
      <c r="B2" s="2"/>
      <c r="C2" s="2"/>
      <c r="D2" s="2"/>
      <c r="E2" s="2"/>
      <c r="F2" s="1"/>
      <c r="G2" s="152"/>
      <c r="H2" s="35"/>
      <c r="I2" s="217"/>
    </row>
    <row r="3" spans="1:9" ht="12" customHeight="1" x14ac:dyDescent="0.2">
      <c r="A3" s="7" t="s">
        <v>4</v>
      </c>
      <c r="B3" s="7"/>
      <c r="C3" s="8"/>
      <c r="D3" s="8"/>
      <c r="E3" s="8"/>
      <c r="F3" s="9"/>
      <c r="G3" s="147"/>
      <c r="H3" s="10"/>
      <c r="I3" s="142"/>
    </row>
    <row r="4" spans="1:9" ht="12" customHeight="1" x14ac:dyDescent="0.2">
      <c r="A4" s="11" t="s">
        <v>5</v>
      </c>
      <c r="B4" s="11" t="s">
        <v>6</v>
      </c>
      <c r="C4" s="12"/>
      <c r="D4" s="12"/>
      <c r="E4" s="12" t="s">
        <v>7</v>
      </c>
      <c r="F4" s="13" t="s">
        <v>8</v>
      </c>
      <c r="G4" s="148" t="s">
        <v>9</v>
      </c>
      <c r="H4" s="14" t="s">
        <v>10</v>
      </c>
      <c r="I4" s="143" t="s">
        <v>11</v>
      </c>
    </row>
    <row r="5" spans="1:9" ht="12" customHeight="1" x14ac:dyDescent="0.2">
      <c r="A5" s="15" t="s">
        <v>12</v>
      </c>
      <c r="B5" s="15" t="s">
        <v>13</v>
      </c>
      <c r="C5" s="16"/>
      <c r="D5" s="16"/>
      <c r="E5" s="16"/>
      <c r="F5" s="17"/>
      <c r="G5" s="149" t="s">
        <v>14</v>
      </c>
      <c r="H5" s="19"/>
      <c r="I5" s="144"/>
    </row>
    <row r="6" spans="1:9" ht="12" customHeight="1" x14ac:dyDescent="0.2">
      <c r="A6" s="20"/>
      <c r="B6" s="21"/>
      <c r="C6" s="3"/>
      <c r="D6" s="3"/>
      <c r="E6" s="3"/>
      <c r="F6" s="22"/>
      <c r="G6" s="153"/>
      <c r="H6" s="38"/>
      <c r="I6" s="212" t="str">
        <f t="shared" ref="I6:I21" si="0">IF(OR(AND(G6="Prov",H6="Sum"),(H6="PC Sum")),". . . . . . . . .00",IF(ISERR(G6*H6),"",IF(G6*H6=0,"",ROUND(G6*H6,2))))</f>
        <v/>
      </c>
    </row>
    <row r="7" spans="1:9" ht="12" customHeight="1" x14ac:dyDescent="0.2">
      <c r="A7" s="20" t="s">
        <v>15</v>
      </c>
      <c r="B7" s="11" t="s">
        <v>66</v>
      </c>
      <c r="C7" s="24" t="s">
        <v>67</v>
      </c>
      <c r="D7" s="24"/>
      <c r="E7" s="3"/>
      <c r="F7" s="22"/>
      <c r="G7" s="153"/>
      <c r="H7" s="38"/>
      <c r="I7" s="212" t="str">
        <f t="shared" si="0"/>
        <v/>
      </c>
    </row>
    <row r="8" spans="1:9" ht="12" customHeight="1" x14ac:dyDescent="0.2">
      <c r="A8" s="20" t="s">
        <v>68</v>
      </c>
      <c r="B8" s="21"/>
      <c r="C8" s="3"/>
      <c r="D8" s="3"/>
      <c r="E8" s="3"/>
      <c r="F8" s="22"/>
      <c r="G8" s="153"/>
      <c r="H8" s="38"/>
      <c r="I8" s="212" t="str">
        <f t="shared" si="0"/>
        <v/>
      </c>
    </row>
    <row r="9" spans="1:9" ht="12" customHeight="1" x14ac:dyDescent="0.2">
      <c r="A9" s="20" t="s">
        <v>51</v>
      </c>
      <c r="B9" s="21"/>
      <c r="C9" s="3"/>
      <c r="D9" s="3"/>
      <c r="E9" s="3"/>
      <c r="F9" s="22"/>
      <c r="G9" s="153"/>
      <c r="H9" s="38"/>
      <c r="I9" s="212" t="str">
        <f t="shared" si="0"/>
        <v/>
      </c>
    </row>
    <row r="10" spans="1:9" ht="12" customHeight="1" x14ac:dyDescent="0.2">
      <c r="A10" s="20"/>
      <c r="B10" s="21"/>
      <c r="C10" s="3"/>
      <c r="D10" s="3"/>
      <c r="E10" s="3"/>
      <c r="F10" s="22"/>
      <c r="G10" s="153"/>
      <c r="H10" s="38"/>
      <c r="I10" s="212" t="str">
        <f t="shared" si="0"/>
        <v/>
      </c>
    </row>
    <row r="11" spans="1:9" ht="12" customHeight="1" x14ac:dyDescent="0.2">
      <c r="A11" s="20" t="s">
        <v>21</v>
      </c>
      <c r="B11" s="11" t="s">
        <v>69</v>
      </c>
      <c r="C11" s="12" t="s">
        <v>70</v>
      </c>
      <c r="D11" s="12"/>
      <c r="E11" s="3"/>
      <c r="F11" s="22"/>
      <c r="G11" s="153"/>
      <c r="H11" s="38"/>
      <c r="I11" s="212" t="str">
        <f t="shared" si="0"/>
        <v/>
      </c>
    </row>
    <row r="12" spans="1:9" ht="12" customHeight="1" x14ac:dyDescent="0.2">
      <c r="A12" s="20"/>
      <c r="B12" s="21"/>
      <c r="C12" s="3"/>
      <c r="D12" s="3"/>
      <c r="E12" s="3"/>
      <c r="F12" s="22"/>
      <c r="G12" s="153"/>
      <c r="H12" s="38"/>
      <c r="I12" s="212" t="str">
        <f t="shared" si="0"/>
        <v/>
      </c>
    </row>
    <row r="13" spans="1:9" ht="12" customHeight="1" x14ac:dyDescent="0.2">
      <c r="A13" s="20"/>
      <c r="B13" s="21"/>
      <c r="C13" s="3" t="s">
        <v>16</v>
      </c>
      <c r="D13" s="26" t="s">
        <v>71</v>
      </c>
      <c r="E13" s="3"/>
      <c r="F13" s="22"/>
      <c r="G13" s="154"/>
      <c r="H13" s="45"/>
      <c r="I13" s="177" t="str">
        <f t="shared" si="0"/>
        <v/>
      </c>
    </row>
    <row r="14" spans="1:9" ht="12" customHeight="1" x14ac:dyDescent="0.2">
      <c r="A14" s="20"/>
      <c r="B14" s="21"/>
      <c r="C14" s="3"/>
      <c r="D14" s="3" t="s">
        <v>72</v>
      </c>
      <c r="E14" s="3"/>
      <c r="F14" s="22" t="s">
        <v>33</v>
      </c>
      <c r="G14" s="154"/>
      <c r="H14" s="45"/>
      <c r="I14" s="177" t="str">
        <f t="shared" si="0"/>
        <v/>
      </c>
    </row>
    <row r="15" spans="1:9" ht="12" customHeight="1" x14ac:dyDescent="0.2">
      <c r="A15" s="20"/>
      <c r="B15" s="21"/>
      <c r="C15" s="3"/>
      <c r="D15" s="3"/>
      <c r="E15" s="3"/>
      <c r="F15" s="22"/>
      <c r="G15" s="154"/>
      <c r="H15" s="38"/>
      <c r="I15" s="177" t="str">
        <f t="shared" si="0"/>
        <v/>
      </c>
    </row>
    <row r="16" spans="1:9" ht="12" customHeight="1" x14ac:dyDescent="0.2">
      <c r="A16" s="20"/>
      <c r="B16" s="21"/>
      <c r="C16" s="3" t="s">
        <v>20</v>
      </c>
      <c r="D16" s="3" t="s">
        <v>73</v>
      </c>
      <c r="E16" s="3"/>
      <c r="F16" s="22"/>
      <c r="G16" s="154"/>
      <c r="H16" s="38"/>
      <c r="I16" s="177" t="str">
        <f t="shared" si="0"/>
        <v/>
      </c>
    </row>
    <row r="17" spans="1:9" ht="12" customHeight="1" x14ac:dyDescent="0.2">
      <c r="A17" s="20"/>
      <c r="B17" s="21"/>
      <c r="C17" s="3"/>
      <c r="D17" s="3" t="s">
        <v>74</v>
      </c>
      <c r="E17" s="3"/>
      <c r="F17" s="22" t="s">
        <v>33</v>
      </c>
      <c r="G17" s="154"/>
      <c r="H17" s="38"/>
      <c r="I17" s="212" t="str">
        <f t="shared" si="0"/>
        <v/>
      </c>
    </row>
    <row r="18" spans="1:9" ht="12" customHeight="1" x14ac:dyDescent="0.2">
      <c r="A18" s="20"/>
      <c r="B18" s="21"/>
      <c r="C18" s="3"/>
      <c r="D18" s="3"/>
      <c r="E18" s="3"/>
      <c r="F18" s="22"/>
      <c r="G18" s="154"/>
      <c r="H18" s="38"/>
      <c r="I18" s="212" t="str">
        <f t="shared" si="0"/>
        <v/>
      </c>
    </row>
    <row r="19" spans="1:9" ht="12" customHeight="1" x14ac:dyDescent="0.2">
      <c r="A19" s="20"/>
      <c r="B19" s="21"/>
      <c r="C19" s="3" t="s">
        <v>25</v>
      </c>
      <c r="D19" s="26" t="s">
        <v>75</v>
      </c>
      <c r="E19" s="3"/>
      <c r="F19" s="22"/>
      <c r="G19" s="154"/>
      <c r="H19" s="38"/>
      <c r="I19" s="212" t="str">
        <f t="shared" si="0"/>
        <v/>
      </c>
    </row>
    <row r="20" spans="1:9" ht="12" customHeight="1" x14ac:dyDescent="0.2">
      <c r="A20" s="20"/>
      <c r="B20" s="21"/>
      <c r="C20" s="3"/>
      <c r="D20" s="26" t="s">
        <v>1563</v>
      </c>
      <c r="E20" s="3"/>
      <c r="F20" s="22" t="s">
        <v>33</v>
      </c>
      <c r="G20" s="154"/>
      <c r="H20" s="38"/>
      <c r="I20" s="212" t="str">
        <f t="shared" si="0"/>
        <v/>
      </c>
    </row>
    <row r="21" spans="1:9" ht="12" customHeight="1" x14ac:dyDescent="0.2">
      <c r="A21" s="20"/>
      <c r="B21" s="21"/>
      <c r="C21" s="3"/>
      <c r="D21" s="3"/>
      <c r="E21" s="3"/>
      <c r="F21" s="22"/>
      <c r="G21" s="154"/>
      <c r="H21" s="38"/>
      <c r="I21" s="212" t="str">
        <f t="shared" si="0"/>
        <v/>
      </c>
    </row>
    <row r="22" spans="1:9" ht="12" customHeight="1" x14ac:dyDescent="0.2">
      <c r="A22" s="20"/>
      <c r="B22" s="21"/>
      <c r="C22" s="3" t="s">
        <v>32</v>
      </c>
      <c r="D22" s="3" t="s">
        <v>1564</v>
      </c>
      <c r="E22" s="3"/>
      <c r="F22" s="22"/>
      <c r="G22" s="154"/>
      <c r="H22" s="38"/>
      <c r="I22" s="177" t="str">
        <f t="shared" ref="I22:I37" si="1">IF(OR(AND(G22="Prov",H22="Sum"),(H22="PC Sum")),". . . . . . . . .00",IF(ISERR(G22*H22),"",IF(G22*H22=0,"",ROUND(G22*H22,2))))</f>
        <v/>
      </c>
    </row>
    <row r="23" spans="1:9" ht="12" customHeight="1" x14ac:dyDescent="0.2">
      <c r="A23" s="20"/>
      <c r="B23" s="21"/>
      <c r="C23" s="3"/>
      <c r="D23" s="3" t="s">
        <v>1565</v>
      </c>
      <c r="E23" s="3"/>
      <c r="F23" s="22" t="s">
        <v>33</v>
      </c>
      <c r="G23" s="154"/>
      <c r="H23" s="38"/>
      <c r="I23" s="212" t="str">
        <f t="shared" si="1"/>
        <v/>
      </c>
    </row>
    <row r="24" spans="1:9" ht="12" customHeight="1" x14ac:dyDescent="0.2">
      <c r="A24" s="20"/>
      <c r="B24" s="21"/>
      <c r="C24" s="3"/>
      <c r="D24" s="3"/>
      <c r="E24" s="3"/>
      <c r="F24" s="22"/>
      <c r="G24" s="154"/>
      <c r="H24" s="38"/>
      <c r="I24" s="212" t="str">
        <f t="shared" si="1"/>
        <v/>
      </c>
    </row>
    <row r="25" spans="1:9" ht="12" customHeight="1" x14ac:dyDescent="0.2">
      <c r="A25" s="20"/>
      <c r="B25" s="21"/>
      <c r="C25" s="3" t="s">
        <v>1566</v>
      </c>
      <c r="D25" s="26" t="s">
        <v>1567</v>
      </c>
      <c r="E25" s="3"/>
      <c r="F25" s="22"/>
      <c r="G25" s="154"/>
      <c r="H25" s="38"/>
      <c r="I25" s="177" t="str">
        <f t="shared" si="1"/>
        <v/>
      </c>
    </row>
    <row r="26" spans="1:9" ht="12" customHeight="1" x14ac:dyDescent="0.2">
      <c r="A26" s="20"/>
      <c r="B26" s="21"/>
      <c r="C26" s="3"/>
      <c r="D26" s="26" t="s">
        <v>1568</v>
      </c>
      <c r="E26" s="3"/>
      <c r="F26" s="22"/>
      <c r="G26" s="154"/>
      <c r="H26" s="38"/>
      <c r="I26" s="177" t="str">
        <f t="shared" si="1"/>
        <v/>
      </c>
    </row>
    <row r="27" spans="1:9" ht="12" customHeight="1" x14ac:dyDescent="0.2">
      <c r="A27" s="20"/>
      <c r="B27" s="21"/>
      <c r="C27" s="3"/>
      <c r="D27" s="3"/>
      <c r="E27" s="3"/>
      <c r="F27" s="22"/>
      <c r="G27" s="154"/>
      <c r="H27" s="38"/>
      <c r="I27" s="177" t="str">
        <f t="shared" si="1"/>
        <v/>
      </c>
    </row>
    <row r="28" spans="1:9" ht="12" customHeight="1" x14ac:dyDescent="0.2">
      <c r="A28" s="20"/>
      <c r="B28" s="21"/>
      <c r="C28" s="3"/>
      <c r="D28" s="3" t="s">
        <v>16</v>
      </c>
      <c r="E28" s="3" t="s">
        <v>1569</v>
      </c>
      <c r="F28" s="22" t="s">
        <v>33</v>
      </c>
      <c r="G28" s="154"/>
      <c r="H28" s="38"/>
      <c r="I28" s="212" t="str">
        <f t="shared" si="1"/>
        <v/>
      </c>
    </row>
    <row r="29" spans="1:9" ht="12" customHeight="1" x14ac:dyDescent="0.2">
      <c r="A29" s="20"/>
      <c r="B29" s="21"/>
      <c r="C29" s="3"/>
      <c r="D29" s="3"/>
      <c r="E29" s="3"/>
      <c r="F29" s="22"/>
      <c r="G29" s="154"/>
      <c r="H29" s="38"/>
      <c r="I29" s="212" t="str">
        <f t="shared" si="1"/>
        <v/>
      </c>
    </row>
    <row r="30" spans="1:9" ht="12" customHeight="1" x14ac:dyDescent="0.2">
      <c r="A30" s="20"/>
      <c r="B30" s="21"/>
      <c r="C30" s="3"/>
      <c r="D30" s="3" t="s">
        <v>20</v>
      </c>
      <c r="E30" s="3" t="s">
        <v>1570</v>
      </c>
      <c r="F30" s="22" t="s">
        <v>33</v>
      </c>
      <c r="G30" s="154"/>
      <c r="H30" s="38"/>
      <c r="I30" s="177" t="str">
        <f t="shared" si="1"/>
        <v/>
      </c>
    </row>
    <row r="31" spans="1:9" ht="12" customHeight="1" x14ac:dyDescent="0.2">
      <c r="A31" s="20"/>
      <c r="B31" s="21"/>
      <c r="C31" s="3"/>
      <c r="D31" s="3"/>
      <c r="E31" s="3"/>
      <c r="F31" s="22"/>
      <c r="G31" s="154"/>
      <c r="H31" s="38"/>
      <c r="I31" s="212" t="str">
        <f t="shared" si="1"/>
        <v/>
      </c>
    </row>
    <row r="32" spans="1:9" ht="12" customHeight="1" x14ac:dyDescent="0.2">
      <c r="A32" s="20"/>
      <c r="B32" s="21"/>
      <c r="C32" s="3"/>
      <c r="D32" s="3" t="s">
        <v>25</v>
      </c>
      <c r="E32" s="3" t="s">
        <v>1571</v>
      </c>
      <c r="F32" s="22" t="s">
        <v>33</v>
      </c>
      <c r="G32" s="154"/>
      <c r="H32" s="38"/>
      <c r="I32" s="212" t="str">
        <f t="shared" si="1"/>
        <v/>
      </c>
    </row>
    <row r="33" spans="1:9" ht="12" customHeight="1" x14ac:dyDescent="0.2">
      <c r="A33" s="20"/>
      <c r="B33" s="21"/>
      <c r="C33" s="3"/>
      <c r="D33" s="3"/>
      <c r="E33" s="3"/>
      <c r="F33" s="22"/>
      <c r="G33" s="154"/>
      <c r="H33" s="38"/>
      <c r="I33" s="212" t="str">
        <f t="shared" si="1"/>
        <v/>
      </c>
    </row>
    <row r="34" spans="1:9" ht="12" customHeight="1" x14ac:dyDescent="0.2">
      <c r="A34" s="22"/>
      <c r="B34" s="21"/>
      <c r="C34" s="3"/>
      <c r="D34" s="3" t="s">
        <v>32</v>
      </c>
      <c r="E34" s="3" t="s">
        <v>1572</v>
      </c>
      <c r="F34" s="22" t="s">
        <v>33</v>
      </c>
      <c r="G34" s="154"/>
      <c r="H34" s="38"/>
      <c r="I34" s="212" t="str">
        <f t="shared" si="1"/>
        <v/>
      </c>
    </row>
    <row r="35" spans="1:9" ht="12" customHeight="1" x14ac:dyDescent="0.2">
      <c r="A35" s="22"/>
      <c r="B35" s="21"/>
      <c r="C35" s="3"/>
      <c r="D35" s="3"/>
      <c r="E35" s="3"/>
      <c r="F35" s="22"/>
      <c r="G35" s="154"/>
      <c r="H35" s="38"/>
      <c r="I35" s="212" t="str">
        <f t="shared" si="1"/>
        <v/>
      </c>
    </row>
    <row r="36" spans="1:9" ht="12" customHeight="1" x14ac:dyDescent="0.2">
      <c r="A36" s="22"/>
      <c r="B36" s="21"/>
      <c r="C36" s="3"/>
      <c r="D36" s="3"/>
      <c r="E36" s="3"/>
      <c r="F36" s="22"/>
      <c r="G36" s="154"/>
      <c r="H36" s="38"/>
      <c r="I36" s="212" t="str">
        <f t="shared" si="1"/>
        <v/>
      </c>
    </row>
    <row r="37" spans="1:9" ht="12" customHeight="1" x14ac:dyDescent="0.2">
      <c r="A37" s="21" t="s">
        <v>1573</v>
      </c>
      <c r="B37" s="11" t="s">
        <v>1574</v>
      </c>
      <c r="C37" s="12" t="s">
        <v>1575</v>
      </c>
      <c r="D37" s="3"/>
      <c r="E37" s="3"/>
      <c r="F37" s="22"/>
      <c r="G37" s="154"/>
      <c r="H37" s="38"/>
      <c r="I37" s="212" t="str">
        <f t="shared" si="1"/>
        <v/>
      </c>
    </row>
    <row r="38" spans="1:9" ht="12" customHeight="1" x14ac:dyDescent="0.2">
      <c r="A38" s="21" t="s">
        <v>1576</v>
      </c>
      <c r="B38" s="21"/>
      <c r="C38" s="3"/>
      <c r="D38" s="3"/>
      <c r="E38" s="3"/>
      <c r="F38" s="22"/>
      <c r="G38" s="154"/>
      <c r="H38" s="38"/>
      <c r="I38" s="212" t="str">
        <f t="shared" ref="I38:I53" si="2">IF(OR(AND(G38="Prov",H38="Sum"),(H38="PC Sum")),". . . . . . . . .00",IF(ISERR(G38*H38),"",IF(G38*H38=0,"",ROUND(G38*H38,2))))</f>
        <v/>
      </c>
    </row>
    <row r="39" spans="1:9" ht="12" customHeight="1" x14ac:dyDescent="0.2">
      <c r="A39" s="22"/>
      <c r="B39" s="21"/>
      <c r="C39" s="3" t="s">
        <v>16</v>
      </c>
      <c r="D39" s="26" t="s">
        <v>1577</v>
      </c>
      <c r="E39" s="3"/>
      <c r="F39" s="22"/>
      <c r="G39" s="154"/>
      <c r="H39" s="38"/>
      <c r="I39" s="212" t="str">
        <f t="shared" si="2"/>
        <v/>
      </c>
    </row>
    <row r="40" spans="1:9" ht="12" customHeight="1" x14ac:dyDescent="0.2">
      <c r="A40" s="22"/>
      <c r="B40" s="21"/>
      <c r="C40" s="3"/>
      <c r="D40" s="3" t="s">
        <v>1578</v>
      </c>
      <c r="E40" s="3"/>
      <c r="F40" s="22"/>
      <c r="G40" s="154"/>
      <c r="H40" s="38"/>
      <c r="I40" s="177" t="str">
        <f t="shared" si="2"/>
        <v/>
      </c>
    </row>
    <row r="41" spans="1:9" ht="12" customHeight="1" x14ac:dyDescent="0.2">
      <c r="A41" s="22"/>
      <c r="B41" s="21"/>
      <c r="C41" s="3"/>
      <c r="D41" s="3" t="s">
        <v>1579</v>
      </c>
      <c r="E41" s="3"/>
      <c r="F41" s="22"/>
      <c r="G41" s="154"/>
      <c r="H41" s="38"/>
      <c r="I41" s="212" t="str">
        <f t="shared" si="2"/>
        <v/>
      </c>
    </row>
    <row r="42" spans="1:9" ht="12" customHeight="1" x14ac:dyDescent="0.2">
      <c r="A42" s="22"/>
      <c r="B42" s="21"/>
      <c r="C42" s="3"/>
      <c r="D42" s="3"/>
      <c r="E42" s="3"/>
      <c r="F42" s="22"/>
      <c r="G42" s="154"/>
      <c r="H42" s="38"/>
      <c r="I42" s="177" t="str">
        <f t="shared" si="2"/>
        <v/>
      </c>
    </row>
    <row r="43" spans="1:9" ht="12" customHeight="1" x14ac:dyDescent="0.2">
      <c r="A43" s="22"/>
      <c r="B43" s="21"/>
      <c r="C43" s="3"/>
      <c r="D43" s="3" t="s">
        <v>16</v>
      </c>
      <c r="E43" s="3" t="s">
        <v>1580</v>
      </c>
      <c r="F43" s="22" t="s">
        <v>33</v>
      </c>
      <c r="G43" s="154"/>
      <c r="H43" s="38"/>
      <c r="I43" s="212" t="str">
        <f t="shared" si="2"/>
        <v/>
      </c>
    </row>
    <row r="44" spans="1:9" ht="12" customHeight="1" x14ac:dyDescent="0.2">
      <c r="A44" s="22"/>
      <c r="B44" s="21"/>
      <c r="C44" s="3"/>
      <c r="D44" s="3"/>
      <c r="E44" s="3"/>
      <c r="F44" s="22"/>
      <c r="G44" s="154"/>
      <c r="H44" s="38"/>
      <c r="I44" s="212" t="str">
        <f t="shared" si="2"/>
        <v/>
      </c>
    </row>
    <row r="45" spans="1:9" ht="12" customHeight="1" x14ac:dyDescent="0.2">
      <c r="A45" s="22"/>
      <c r="B45" s="21"/>
      <c r="C45" s="3"/>
      <c r="D45" s="3" t="s">
        <v>20</v>
      </c>
      <c r="E45" s="3" t="s">
        <v>1581</v>
      </c>
      <c r="F45" s="22" t="s">
        <v>33</v>
      </c>
      <c r="G45" s="154"/>
      <c r="H45" s="38"/>
      <c r="I45" s="212" t="str">
        <f t="shared" si="2"/>
        <v/>
      </c>
    </row>
    <row r="46" spans="1:9" ht="12" customHeight="1" x14ac:dyDescent="0.2">
      <c r="A46" s="22"/>
      <c r="B46" s="21"/>
      <c r="C46" s="3"/>
      <c r="D46" s="3"/>
      <c r="E46" s="3"/>
      <c r="F46" s="22"/>
      <c r="G46" s="154"/>
      <c r="H46" s="38"/>
      <c r="I46" s="212" t="str">
        <f t="shared" si="2"/>
        <v/>
      </c>
    </row>
    <row r="47" spans="1:9" ht="12" customHeight="1" x14ac:dyDescent="0.2">
      <c r="A47" s="22"/>
      <c r="B47" s="21"/>
      <c r="C47" s="3"/>
      <c r="D47" s="3" t="s">
        <v>25</v>
      </c>
      <c r="E47" s="3" t="s">
        <v>1582</v>
      </c>
      <c r="F47" s="22" t="s">
        <v>33</v>
      </c>
      <c r="G47" s="154"/>
      <c r="H47" s="38"/>
      <c r="I47" s="177" t="str">
        <f t="shared" si="2"/>
        <v/>
      </c>
    </row>
    <row r="48" spans="1:9" ht="12" customHeight="1" x14ac:dyDescent="0.2">
      <c r="A48" s="22"/>
      <c r="B48" s="21"/>
      <c r="C48" s="3"/>
      <c r="D48" s="3"/>
      <c r="E48" s="3"/>
      <c r="F48" s="22"/>
      <c r="G48" s="154"/>
      <c r="H48" s="38"/>
      <c r="I48" s="212" t="str">
        <f t="shared" si="2"/>
        <v/>
      </c>
    </row>
    <row r="49" spans="1:9" ht="12" customHeight="1" x14ac:dyDescent="0.2">
      <c r="A49" s="22"/>
      <c r="B49" s="21"/>
      <c r="C49" s="3" t="s">
        <v>20</v>
      </c>
      <c r="D49" s="3" t="s">
        <v>1583</v>
      </c>
      <c r="E49" s="3"/>
      <c r="F49" s="22"/>
      <c r="G49" s="154"/>
      <c r="H49" s="38"/>
      <c r="I49" s="212" t="str">
        <f t="shared" si="2"/>
        <v/>
      </c>
    </row>
    <row r="50" spans="1:9" ht="12" customHeight="1" x14ac:dyDescent="0.2">
      <c r="A50" s="22"/>
      <c r="B50" s="21"/>
      <c r="C50" s="3"/>
      <c r="D50" s="3" t="s">
        <v>1584</v>
      </c>
      <c r="E50" s="3"/>
      <c r="F50" s="22"/>
      <c r="G50" s="154"/>
      <c r="H50" s="38"/>
      <c r="I50" s="212" t="str">
        <f t="shared" si="2"/>
        <v/>
      </c>
    </row>
    <row r="51" spans="1:9" ht="12" customHeight="1" x14ac:dyDescent="0.2">
      <c r="A51" s="22"/>
      <c r="B51" s="21"/>
      <c r="C51" s="3"/>
      <c r="D51" s="3" t="s">
        <v>1585</v>
      </c>
      <c r="E51" s="3"/>
      <c r="F51" s="22" t="s">
        <v>33</v>
      </c>
      <c r="G51" s="154"/>
      <c r="H51" s="38"/>
      <c r="I51" s="212" t="str">
        <f t="shared" si="2"/>
        <v/>
      </c>
    </row>
    <row r="52" spans="1:9" ht="12" customHeight="1" x14ac:dyDescent="0.2">
      <c r="A52" s="22"/>
      <c r="B52" s="21"/>
      <c r="C52" s="3"/>
      <c r="D52" s="3"/>
      <c r="E52" s="3"/>
      <c r="F52" s="22"/>
      <c r="G52" s="154"/>
      <c r="H52" s="38"/>
      <c r="I52" s="177" t="str">
        <f t="shared" si="2"/>
        <v/>
      </c>
    </row>
    <row r="53" spans="1:9" ht="12" customHeight="1" x14ac:dyDescent="0.2">
      <c r="A53" s="22"/>
      <c r="B53" s="21"/>
      <c r="C53" s="3" t="s">
        <v>25</v>
      </c>
      <c r="D53" s="3" t="s">
        <v>1586</v>
      </c>
      <c r="E53" s="3"/>
      <c r="F53" s="22"/>
      <c r="G53" s="154"/>
      <c r="H53" s="38"/>
      <c r="I53" s="212" t="str">
        <f t="shared" si="2"/>
        <v/>
      </c>
    </row>
    <row r="54" spans="1:9" ht="12" customHeight="1" x14ac:dyDescent="0.2">
      <c r="A54" s="22"/>
      <c r="B54" s="21"/>
      <c r="C54" s="3"/>
      <c r="D54" s="26" t="s">
        <v>1587</v>
      </c>
      <c r="E54" s="3"/>
      <c r="F54" s="22"/>
      <c r="G54" s="154"/>
      <c r="H54" s="38"/>
      <c r="I54" s="212" t="str">
        <f t="shared" ref="I54:I61" si="3">IF(OR(AND(G54="Prov",H54="Sum"),(H54="PC Sum")),". . . . . . . . .00",IF(ISERR(G54*H54),"",IF(G54*H54=0,"",ROUND(G54*H54,2))))</f>
        <v/>
      </c>
    </row>
    <row r="55" spans="1:9" ht="12" customHeight="1" x14ac:dyDescent="0.2">
      <c r="A55" s="22"/>
      <c r="B55" s="21"/>
      <c r="C55" s="3"/>
      <c r="D55" s="3" t="s">
        <v>1588</v>
      </c>
      <c r="E55" s="3"/>
      <c r="F55" s="22"/>
      <c r="G55" s="154"/>
      <c r="H55" s="38"/>
      <c r="I55" s="177" t="str">
        <f t="shared" si="3"/>
        <v/>
      </c>
    </row>
    <row r="56" spans="1:9" ht="12" customHeight="1" x14ac:dyDescent="0.2">
      <c r="A56" s="22"/>
      <c r="B56" s="21"/>
      <c r="C56" s="3"/>
      <c r="D56" s="3" t="s">
        <v>1589</v>
      </c>
      <c r="E56" s="3"/>
      <c r="F56" s="22" t="s">
        <v>33</v>
      </c>
      <c r="G56" s="154"/>
      <c r="H56" s="38"/>
      <c r="I56" s="177" t="str">
        <f t="shared" si="3"/>
        <v/>
      </c>
    </row>
    <row r="57" spans="1:9" ht="12" customHeight="1" x14ac:dyDescent="0.2">
      <c r="A57" s="22"/>
      <c r="B57" s="21"/>
      <c r="C57" s="3"/>
      <c r="D57" s="3"/>
      <c r="E57" s="3"/>
      <c r="F57" s="22"/>
      <c r="G57" s="154"/>
      <c r="H57" s="38"/>
      <c r="I57" s="177" t="str">
        <f t="shared" si="3"/>
        <v/>
      </c>
    </row>
    <row r="58" spans="1:9" ht="12" customHeight="1" x14ac:dyDescent="0.2">
      <c r="A58" s="22"/>
      <c r="B58" s="21"/>
      <c r="C58" s="3"/>
      <c r="D58" s="3"/>
      <c r="E58" s="3"/>
      <c r="F58" s="22"/>
      <c r="G58" s="154"/>
      <c r="H58" s="38"/>
      <c r="I58" s="177" t="str">
        <f t="shared" si="3"/>
        <v/>
      </c>
    </row>
    <row r="59" spans="1:9" ht="12" customHeight="1" x14ac:dyDescent="0.2">
      <c r="A59" s="22"/>
      <c r="B59" s="21"/>
      <c r="C59" s="3"/>
      <c r="D59" s="3"/>
      <c r="E59" s="3"/>
      <c r="F59" s="22"/>
      <c r="G59" s="154"/>
      <c r="H59" s="38"/>
      <c r="I59" s="177" t="str">
        <f t="shared" si="3"/>
        <v/>
      </c>
    </row>
    <row r="60" spans="1:9" ht="12" customHeight="1" x14ac:dyDescent="0.2">
      <c r="A60" s="22"/>
      <c r="B60" s="21"/>
      <c r="C60" s="3"/>
      <c r="D60" s="3"/>
      <c r="E60" s="3"/>
      <c r="F60" s="22"/>
      <c r="G60" s="154"/>
      <c r="H60" s="38"/>
      <c r="I60" s="177" t="str">
        <f t="shared" si="3"/>
        <v/>
      </c>
    </row>
    <row r="61" spans="1:9" ht="12" customHeight="1" x14ac:dyDescent="0.2">
      <c r="A61" s="22"/>
      <c r="B61" s="21"/>
      <c r="C61" s="3"/>
      <c r="D61" s="3"/>
      <c r="E61" s="3"/>
      <c r="F61" s="22"/>
      <c r="G61" s="154"/>
      <c r="H61" s="38"/>
      <c r="I61" s="177" t="str">
        <f t="shared" si="3"/>
        <v/>
      </c>
    </row>
    <row r="62" spans="1:9" ht="12" customHeight="1" x14ac:dyDescent="0.2">
      <c r="A62" s="34"/>
      <c r="B62" s="27"/>
      <c r="C62" s="27"/>
      <c r="D62" s="27"/>
      <c r="E62" s="27"/>
      <c r="F62" s="28"/>
      <c r="G62" s="155"/>
      <c r="H62" s="42"/>
      <c r="I62" s="218"/>
    </row>
    <row r="63" spans="1:9" ht="12" customHeight="1" x14ac:dyDescent="0.2">
      <c r="A63" s="21" t="s">
        <v>68</v>
      </c>
      <c r="B63" s="3" t="s">
        <v>29</v>
      </c>
      <c r="C63" s="3"/>
      <c r="D63" s="3"/>
      <c r="E63" s="3"/>
      <c r="F63" s="4"/>
      <c r="G63" s="156"/>
      <c r="H63" s="43"/>
      <c r="I63" s="140" t="str">
        <f>IF(SUM(I31:I62)=0,"",SUM(I31:I62))</f>
        <v/>
      </c>
    </row>
    <row r="64" spans="1:9" ht="12" customHeight="1" x14ac:dyDescent="0.2">
      <c r="A64" s="29"/>
      <c r="B64" s="30"/>
      <c r="C64" s="30"/>
      <c r="D64" s="30"/>
      <c r="E64" s="30"/>
      <c r="F64" s="31"/>
      <c r="G64" s="157"/>
      <c r="H64" s="44"/>
      <c r="I64" s="214"/>
    </row>
    <row r="65" spans="1:9" ht="12" customHeight="1" x14ac:dyDescent="0.2">
      <c r="A65" s="32"/>
      <c r="B65" s="2"/>
      <c r="C65" s="2"/>
      <c r="D65" s="2"/>
      <c r="E65" s="2"/>
      <c r="F65" s="1"/>
      <c r="G65" s="156"/>
      <c r="H65" s="43"/>
      <c r="I65" s="215"/>
    </row>
    <row r="66" spans="1:9" ht="12" customHeight="1" x14ac:dyDescent="0.2">
      <c r="A66" s="32"/>
      <c r="B66" s="2"/>
      <c r="C66" s="2"/>
      <c r="D66" s="2"/>
      <c r="E66" s="2"/>
      <c r="F66" s="1"/>
      <c r="G66" s="156"/>
      <c r="H66" s="43"/>
      <c r="I66" s="215"/>
    </row>
    <row r="67" spans="1:9" ht="12" customHeight="1" x14ac:dyDescent="0.2">
      <c r="A67" s="32"/>
      <c r="B67" s="2"/>
      <c r="C67" s="2"/>
      <c r="D67" s="2"/>
      <c r="E67" s="2"/>
      <c r="F67" s="1"/>
      <c r="G67" s="152"/>
      <c r="H67" s="35"/>
      <c r="I67" s="216" t="s">
        <v>65</v>
      </c>
    </row>
    <row r="68" spans="1:9" ht="12" customHeight="1" x14ac:dyDescent="0.2">
      <c r="A68" s="32"/>
      <c r="B68" s="2"/>
      <c r="C68" s="2"/>
      <c r="D68" s="2"/>
      <c r="E68" s="2"/>
      <c r="F68" s="1"/>
      <c r="G68" s="152"/>
      <c r="H68" s="35"/>
      <c r="I68" s="217"/>
    </row>
    <row r="69" spans="1:9" ht="12" customHeight="1" x14ac:dyDescent="0.2">
      <c r="A69" s="7" t="s">
        <v>4</v>
      </c>
      <c r="B69" s="7"/>
      <c r="C69" s="8"/>
      <c r="D69" s="8"/>
      <c r="E69" s="8"/>
      <c r="F69" s="9"/>
      <c r="G69" s="147"/>
      <c r="H69" s="10"/>
      <c r="I69" s="142"/>
    </row>
    <row r="70" spans="1:9" ht="12" customHeight="1" x14ac:dyDescent="0.2">
      <c r="A70" s="11" t="s">
        <v>5</v>
      </c>
      <c r="B70" s="11" t="s">
        <v>6</v>
      </c>
      <c r="C70" s="12"/>
      <c r="D70" s="12"/>
      <c r="E70" s="12" t="s">
        <v>7</v>
      </c>
      <c r="F70" s="13" t="s">
        <v>8</v>
      </c>
      <c r="G70" s="148" t="s">
        <v>9</v>
      </c>
      <c r="H70" s="14" t="s">
        <v>10</v>
      </c>
      <c r="I70" s="143" t="s">
        <v>11</v>
      </c>
    </row>
    <row r="71" spans="1:9" ht="12" customHeight="1" x14ac:dyDescent="0.2">
      <c r="A71" s="15" t="s">
        <v>12</v>
      </c>
      <c r="B71" s="15" t="s">
        <v>13</v>
      </c>
      <c r="C71" s="16"/>
      <c r="D71" s="16"/>
      <c r="E71" s="16"/>
      <c r="F71" s="17"/>
      <c r="G71" s="149" t="s">
        <v>14</v>
      </c>
      <c r="H71" s="19"/>
      <c r="I71" s="144"/>
    </row>
    <row r="72" spans="1:9" ht="12" customHeight="1" x14ac:dyDescent="0.2">
      <c r="A72" s="22"/>
      <c r="B72" s="21"/>
      <c r="C72" s="3"/>
      <c r="D72" s="3"/>
      <c r="E72" s="3"/>
      <c r="F72" s="4"/>
      <c r="G72" s="156"/>
      <c r="H72" s="43"/>
      <c r="I72" s="212"/>
    </row>
    <row r="73" spans="1:9" ht="12" customHeight="1" x14ac:dyDescent="0.2">
      <c r="A73" s="20"/>
      <c r="B73" s="21"/>
      <c r="C73" s="3" t="s">
        <v>30</v>
      </c>
      <c r="D73" s="3"/>
      <c r="E73" s="3"/>
      <c r="F73" s="4"/>
      <c r="G73" s="156"/>
      <c r="H73" s="43"/>
      <c r="I73" s="177" t="str">
        <f>+I63</f>
        <v/>
      </c>
    </row>
    <row r="74" spans="1:9" ht="12" customHeight="1" x14ac:dyDescent="0.2">
      <c r="A74" s="29"/>
      <c r="B74" s="33"/>
      <c r="C74" s="30"/>
      <c r="D74" s="30"/>
      <c r="E74" s="30"/>
      <c r="F74" s="31"/>
      <c r="G74" s="157"/>
      <c r="H74" s="44"/>
      <c r="I74" s="203"/>
    </row>
    <row r="75" spans="1:9" ht="12" customHeight="1" x14ac:dyDescent="0.2">
      <c r="A75" s="20"/>
      <c r="B75" s="21"/>
      <c r="C75" s="3"/>
      <c r="D75" s="3"/>
      <c r="E75" s="3"/>
      <c r="F75" s="22"/>
      <c r="G75" s="153"/>
      <c r="H75" s="45"/>
      <c r="I75" s="219" t="str">
        <f t="shared" ref="I75:I90" si="4">IF(OR(AND(G75="Prov",H75="Sum"),(H75="PC Sum")),". . . . . . . . .00",IF(ISERR(G75*H75),"",IF(G75*H75=0,"",ROUND(G75*H75,2))))</f>
        <v/>
      </c>
    </row>
    <row r="76" spans="1:9" ht="12" customHeight="1" x14ac:dyDescent="0.2">
      <c r="A76" s="21" t="s">
        <v>1573</v>
      </c>
      <c r="B76" s="11" t="s">
        <v>1574</v>
      </c>
      <c r="C76" s="3" t="s">
        <v>32</v>
      </c>
      <c r="D76" s="26" t="s">
        <v>1590</v>
      </c>
      <c r="E76" s="3"/>
      <c r="F76" s="22"/>
      <c r="G76" s="153"/>
      <c r="H76" s="38"/>
      <c r="I76" s="212" t="str">
        <f t="shared" si="4"/>
        <v/>
      </c>
    </row>
    <row r="77" spans="1:9" ht="12" customHeight="1" x14ac:dyDescent="0.2">
      <c r="A77" s="21" t="s">
        <v>1576</v>
      </c>
      <c r="B77" s="21" t="s">
        <v>50</v>
      </c>
      <c r="C77" s="3"/>
      <c r="D77" s="26" t="s">
        <v>1591</v>
      </c>
      <c r="E77" s="3"/>
      <c r="F77" s="22"/>
      <c r="G77" s="153"/>
      <c r="H77" s="38"/>
      <c r="I77" s="212" t="str">
        <f t="shared" si="4"/>
        <v/>
      </c>
    </row>
    <row r="78" spans="1:9" ht="12" customHeight="1" x14ac:dyDescent="0.2">
      <c r="A78" s="21"/>
      <c r="B78" s="21"/>
      <c r="C78" s="3"/>
      <c r="D78" s="3"/>
      <c r="E78" s="3"/>
      <c r="F78" s="22"/>
      <c r="G78" s="154"/>
      <c r="H78" s="38"/>
      <c r="I78" s="212" t="str">
        <f t="shared" si="4"/>
        <v/>
      </c>
    </row>
    <row r="79" spans="1:9" ht="12" customHeight="1" x14ac:dyDescent="0.2">
      <c r="A79" s="21"/>
      <c r="B79" s="21"/>
      <c r="C79" s="3"/>
      <c r="D79" s="3" t="s">
        <v>16</v>
      </c>
      <c r="E79" s="3" t="s">
        <v>1569</v>
      </c>
      <c r="F79" s="22" t="s">
        <v>33</v>
      </c>
      <c r="G79" s="154"/>
      <c r="H79" s="38"/>
      <c r="I79" s="212" t="str">
        <f t="shared" si="4"/>
        <v/>
      </c>
    </row>
    <row r="80" spans="1:9" ht="12" customHeight="1" x14ac:dyDescent="0.2">
      <c r="A80" s="21"/>
      <c r="B80" s="21"/>
      <c r="C80" s="3"/>
      <c r="D80" s="3"/>
      <c r="E80" s="3"/>
      <c r="F80" s="22"/>
      <c r="G80" s="154"/>
      <c r="H80" s="38"/>
      <c r="I80" s="177" t="str">
        <f t="shared" si="4"/>
        <v/>
      </c>
    </row>
    <row r="81" spans="1:9" ht="12" customHeight="1" x14ac:dyDescent="0.2">
      <c r="A81" s="21"/>
      <c r="B81" s="21"/>
      <c r="C81" s="3"/>
      <c r="D81" s="3" t="s">
        <v>20</v>
      </c>
      <c r="E81" s="3" t="s">
        <v>1570</v>
      </c>
      <c r="F81" s="22" t="s">
        <v>33</v>
      </c>
      <c r="G81" s="154"/>
      <c r="H81" s="38"/>
      <c r="I81" s="212" t="str">
        <f t="shared" si="4"/>
        <v/>
      </c>
    </row>
    <row r="82" spans="1:9" ht="12" customHeight="1" x14ac:dyDescent="0.2">
      <c r="A82" s="21"/>
      <c r="B82" s="21"/>
      <c r="C82" s="3"/>
      <c r="D82" s="3"/>
      <c r="E82" s="3"/>
      <c r="F82" s="22"/>
      <c r="G82" s="154"/>
      <c r="H82" s="38"/>
      <c r="I82" s="212" t="str">
        <f t="shared" si="4"/>
        <v/>
      </c>
    </row>
    <row r="83" spans="1:9" ht="12" customHeight="1" x14ac:dyDescent="0.2">
      <c r="A83" s="21"/>
      <c r="B83" s="21"/>
      <c r="C83" s="3"/>
      <c r="D83" s="3" t="s">
        <v>25</v>
      </c>
      <c r="E83" s="3" t="s">
        <v>1571</v>
      </c>
      <c r="F83" s="22" t="s">
        <v>33</v>
      </c>
      <c r="G83" s="154"/>
      <c r="H83" s="38"/>
      <c r="I83" s="177" t="str">
        <f t="shared" si="4"/>
        <v/>
      </c>
    </row>
    <row r="84" spans="1:9" ht="12" customHeight="1" x14ac:dyDescent="0.2">
      <c r="A84" s="21"/>
      <c r="B84" s="21"/>
      <c r="C84" s="3"/>
      <c r="D84" s="3"/>
      <c r="E84" s="3"/>
      <c r="F84" s="22"/>
      <c r="G84" s="154"/>
      <c r="H84" s="38"/>
      <c r="I84" s="212" t="str">
        <f t="shared" si="4"/>
        <v/>
      </c>
    </row>
    <row r="85" spans="1:9" ht="12" customHeight="1" x14ac:dyDescent="0.2">
      <c r="A85" s="21"/>
      <c r="B85" s="21"/>
      <c r="C85" s="3"/>
      <c r="D85" s="3" t="s">
        <v>32</v>
      </c>
      <c r="E85" s="3" t="s">
        <v>1572</v>
      </c>
      <c r="F85" s="22" t="s">
        <v>33</v>
      </c>
      <c r="G85" s="154"/>
      <c r="H85" s="38"/>
      <c r="I85" s="212" t="str">
        <f t="shared" si="4"/>
        <v/>
      </c>
    </row>
    <row r="86" spans="1:9" ht="12" customHeight="1" x14ac:dyDescent="0.2">
      <c r="A86" s="21"/>
      <c r="B86" s="21"/>
      <c r="C86" s="3"/>
      <c r="D86" s="3"/>
      <c r="E86" s="3"/>
      <c r="F86" s="22"/>
      <c r="G86" s="154"/>
      <c r="H86" s="38"/>
      <c r="I86" s="177" t="str">
        <f t="shared" si="4"/>
        <v/>
      </c>
    </row>
    <row r="87" spans="1:9" ht="12" customHeight="1" x14ac:dyDescent="0.2">
      <c r="A87" s="21"/>
      <c r="B87" s="21"/>
      <c r="C87" s="3" t="s">
        <v>1566</v>
      </c>
      <c r="D87" s="26" t="s">
        <v>1592</v>
      </c>
      <c r="E87" s="3"/>
      <c r="F87" s="22"/>
      <c r="G87" s="154"/>
      <c r="H87" s="38"/>
      <c r="I87" s="212" t="str">
        <f t="shared" si="4"/>
        <v/>
      </c>
    </row>
    <row r="88" spans="1:9" ht="12" customHeight="1" x14ac:dyDescent="0.2">
      <c r="A88" s="21"/>
      <c r="B88" s="21"/>
      <c r="C88" s="3"/>
      <c r="D88" s="3" t="s">
        <v>1593</v>
      </c>
      <c r="E88" s="3"/>
      <c r="F88" s="22" t="s">
        <v>33</v>
      </c>
      <c r="G88" s="154"/>
      <c r="H88" s="38"/>
      <c r="I88" s="212" t="str">
        <f t="shared" si="4"/>
        <v/>
      </c>
    </row>
    <row r="89" spans="1:9" ht="12" customHeight="1" x14ac:dyDescent="0.2">
      <c r="A89" s="21"/>
      <c r="B89" s="21"/>
      <c r="C89" s="3"/>
      <c r="D89" s="3"/>
      <c r="E89" s="3"/>
      <c r="F89" s="22"/>
      <c r="G89" s="154"/>
      <c r="H89" s="38"/>
      <c r="I89" s="212" t="str">
        <f t="shared" si="4"/>
        <v/>
      </c>
    </row>
    <row r="90" spans="1:9" ht="12" customHeight="1" x14ac:dyDescent="0.2">
      <c r="A90" s="21"/>
      <c r="B90" s="21"/>
      <c r="C90" s="3"/>
      <c r="D90" s="3"/>
      <c r="E90" s="3"/>
      <c r="F90" s="22"/>
      <c r="G90" s="154"/>
      <c r="H90" s="38"/>
      <c r="I90" s="177" t="str">
        <f t="shared" si="4"/>
        <v/>
      </c>
    </row>
    <row r="91" spans="1:9" ht="12" customHeight="1" x14ac:dyDescent="0.2">
      <c r="A91" s="21" t="s">
        <v>1594</v>
      </c>
      <c r="B91" s="11" t="s">
        <v>1595</v>
      </c>
      <c r="C91" s="12" t="s">
        <v>1596</v>
      </c>
      <c r="D91" s="3"/>
      <c r="E91" s="3"/>
      <c r="F91" s="22"/>
      <c r="G91" s="154"/>
      <c r="H91" s="38"/>
      <c r="I91" s="212" t="str">
        <f t="shared" ref="I91:I106" si="5">IF(OR(AND(G91="Prov",H91="Sum"),(H91="PC Sum")),". . . . . . . . .00",IF(ISERR(G91*H91),"",IF(G91*H91=0,"",ROUND(G91*H91,2))))</f>
        <v/>
      </c>
    </row>
    <row r="92" spans="1:9" ht="12" customHeight="1" x14ac:dyDescent="0.2">
      <c r="A92" s="21"/>
      <c r="B92" s="21"/>
      <c r="C92" s="3"/>
      <c r="D92" s="3"/>
      <c r="E92" s="3"/>
      <c r="F92" s="22"/>
      <c r="G92" s="154"/>
      <c r="H92" s="38"/>
      <c r="I92" s="212" t="str">
        <f t="shared" si="5"/>
        <v/>
      </c>
    </row>
    <row r="93" spans="1:9" ht="12" customHeight="1" x14ac:dyDescent="0.2">
      <c r="A93" s="21"/>
      <c r="B93" s="21"/>
      <c r="C93" s="3" t="s">
        <v>16</v>
      </c>
      <c r="D93" s="26" t="s">
        <v>1597</v>
      </c>
      <c r="E93" s="3"/>
      <c r="F93" s="22"/>
      <c r="G93" s="154"/>
      <c r="H93" s="38"/>
      <c r="I93" s="212" t="str">
        <f t="shared" si="5"/>
        <v/>
      </c>
    </row>
    <row r="94" spans="1:9" ht="12" customHeight="1" x14ac:dyDescent="0.2">
      <c r="A94" s="21"/>
      <c r="B94" s="21"/>
      <c r="C94" s="3"/>
      <c r="D94" s="26" t="s">
        <v>1598</v>
      </c>
      <c r="E94" s="3"/>
      <c r="F94" s="22"/>
      <c r="G94" s="154"/>
      <c r="H94" s="38"/>
      <c r="I94" s="212" t="str">
        <f t="shared" si="5"/>
        <v/>
      </c>
    </row>
    <row r="95" spans="1:9" ht="12" customHeight="1" x14ac:dyDescent="0.2">
      <c r="A95" s="21"/>
      <c r="B95" s="21"/>
      <c r="C95" s="3"/>
      <c r="D95" s="26" t="s">
        <v>1599</v>
      </c>
      <c r="E95" s="3"/>
      <c r="F95" s="22" t="s">
        <v>33</v>
      </c>
      <c r="G95" s="154"/>
      <c r="H95" s="38"/>
      <c r="I95" s="212" t="str">
        <f t="shared" si="5"/>
        <v/>
      </c>
    </row>
    <row r="96" spans="1:9" ht="12" customHeight="1" x14ac:dyDescent="0.2">
      <c r="A96" s="21"/>
      <c r="B96" s="21"/>
      <c r="C96" s="3"/>
      <c r="D96" s="3"/>
      <c r="E96" s="3"/>
      <c r="F96" s="22"/>
      <c r="G96" s="154"/>
      <c r="H96" s="38"/>
      <c r="I96" s="212" t="str">
        <f t="shared" si="5"/>
        <v/>
      </c>
    </row>
    <row r="97" spans="1:9" ht="12" customHeight="1" x14ac:dyDescent="0.2">
      <c r="A97" s="21"/>
      <c r="B97" s="21"/>
      <c r="C97" s="3" t="s">
        <v>20</v>
      </c>
      <c r="D97" s="26" t="s">
        <v>1600</v>
      </c>
      <c r="E97" s="3"/>
      <c r="F97" s="22"/>
      <c r="G97" s="154"/>
      <c r="H97" s="38"/>
      <c r="I97" s="177" t="str">
        <f t="shared" si="5"/>
        <v/>
      </c>
    </row>
    <row r="98" spans="1:9" ht="12" customHeight="1" x14ac:dyDescent="0.2">
      <c r="A98" s="21"/>
      <c r="B98" s="21"/>
      <c r="C98" s="3"/>
      <c r="D98" s="26" t="s">
        <v>1601</v>
      </c>
      <c r="E98" s="3"/>
      <c r="F98" s="22"/>
      <c r="G98" s="154"/>
      <c r="H98" s="38"/>
      <c r="I98" s="177" t="str">
        <f t="shared" si="5"/>
        <v/>
      </c>
    </row>
    <row r="99" spans="1:9" ht="12" customHeight="1" x14ac:dyDescent="0.2">
      <c r="A99" s="21"/>
      <c r="B99" s="21"/>
      <c r="C99" s="3"/>
      <c r="D99" s="3" t="s">
        <v>1602</v>
      </c>
      <c r="E99" s="3"/>
      <c r="F99" s="22" t="s">
        <v>33</v>
      </c>
      <c r="G99" s="154"/>
      <c r="H99" s="38"/>
      <c r="I99" s="177" t="str">
        <f t="shared" si="5"/>
        <v/>
      </c>
    </row>
    <row r="100" spans="1:9" ht="12" customHeight="1" x14ac:dyDescent="0.2">
      <c r="A100" s="21"/>
      <c r="B100" s="21"/>
      <c r="C100" s="3"/>
      <c r="D100" s="3"/>
      <c r="E100" s="3"/>
      <c r="F100" s="22"/>
      <c r="G100" s="153"/>
      <c r="H100" s="38"/>
      <c r="I100" s="212" t="str">
        <f t="shared" si="5"/>
        <v/>
      </c>
    </row>
    <row r="101" spans="1:9" ht="12" customHeight="1" x14ac:dyDescent="0.2">
      <c r="A101" s="21"/>
      <c r="B101" s="21"/>
      <c r="C101" s="3" t="s">
        <v>25</v>
      </c>
      <c r="D101" s="26" t="s">
        <v>1603</v>
      </c>
      <c r="E101" s="3"/>
      <c r="F101" s="22"/>
      <c r="G101" s="153"/>
      <c r="H101" s="38"/>
      <c r="I101" s="212" t="str">
        <f t="shared" si="5"/>
        <v/>
      </c>
    </row>
    <row r="102" spans="1:9" ht="12" customHeight="1" x14ac:dyDescent="0.2">
      <c r="A102" s="21"/>
      <c r="B102" s="21"/>
      <c r="C102" s="3"/>
      <c r="D102" s="26" t="s">
        <v>1604</v>
      </c>
      <c r="E102" s="3"/>
      <c r="F102" s="22" t="s">
        <v>17</v>
      </c>
      <c r="G102" s="153" t="s">
        <v>17</v>
      </c>
      <c r="H102" s="38" t="s">
        <v>18</v>
      </c>
      <c r="I102" s="212" t="str">
        <f t="shared" si="5"/>
        <v/>
      </c>
    </row>
    <row r="103" spans="1:9" ht="12" customHeight="1" x14ac:dyDescent="0.2">
      <c r="A103" s="21"/>
      <c r="B103" s="21"/>
      <c r="C103" s="3"/>
      <c r="D103" s="3"/>
      <c r="E103" s="3"/>
      <c r="F103" s="22"/>
      <c r="G103" s="153"/>
      <c r="H103" s="38"/>
      <c r="I103" s="212" t="str">
        <f t="shared" si="5"/>
        <v/>
      </c>
    </row>
    <row r="104" spans="1:9" ht="12" customHeight="1" x14ac:dyDescent="0.2">
      <c r="A104" s="21"/>
      <c r="B104" s="21"/>
      <c r="C104" s="3" t="s">
        <v>32</v>
      </c>
      <c r="D104" s="26" t="s">
        <v>1605</v>
      </c>
      <c r="E104" s="3"/>
      <c r="F104" s="22"/>
      <c r="G104" s="153"/>
      <c r="H104" s="38"/>
      <c r="I104" s="212" t="str">
        <f t="shared" si="5"/>
        <v/>
      </c>
    </row>
    <row r="105" spans="1:9" ht="12" customHeight="1" x14ac:dyDescent="0.2">
      <c r="A105" s="21"/>
      <c r="B105" s="21"/>
      <c r="C105" s="3"/>
      <c r="D105" s="26" t="s">
        <v>1606</v>
      </c>
      <c r="E105" s="3"/>
      <c r="F105" s="22" t="s">
        <v>33</v>
      </c>
      <c r="G105" s="154"/>
      <c r="H105" s="38"/>
      <c r="I105" s="177" t="str">
        <f t="shared" si="5"/>
        <v/>
      </c>
    </row>
    <row r="106" spans="1:9" ht="12" customHeight="1" x14ac:dyDescent="0.2">
      <c r="A106" s="21"/>
      <c r="B106" s="21"/>
      <c r="C106" s="3"/>
      <c r="D106" s="3"/>
      <c r="E106" s="3"/>
      <c r="F106" s="22"/>
      <c r="G106" s="154"/>
      <c r="H106" s="38"/>
      <c r="I106" s="177" t="str">
        <f t="shared" si="5"/>
        <v/>
      </c>
    </row>
    <row r="107" spans="1:9" ht="12" customHeight="1" x14ac:dyDescent="0.2">
      <c r="A107" s="21"/>
      <c r="B107" s="21"/>
      <c r="C107" s="3"/>
      <c r="D107" s="3"/>
      <c r="E107" s="3"/>
      <c r="F107" s="22"/>
      <c r="G107" s="154"/>
      <c r="H107" s="38"/>
      <c r="I107" s="177" t="str">
        <f t="shared" ref="I107:I122" si="6">IF(OR(AND(G107="Prov",H107="Sum"),(H107="PC Sum")),". . . . . . . . .00",IF(ISERR(G107*H107),"",IF(G107*H107=0,"",ROUND(G107*H107,2))))</f>
        <v/>
      </c>
    </row>
    <row r="108" spans="1:9" ht="12" customHeight="1" x14ac:dyDescent="0.2">
      <c r="A108" s="21" t="s">
        <v>1607</v>
      </c>
      <c r="B108" s="11" t="s">
        <v>1608</v>
      </c>
      <c r="C108" s="12" t="s">
        <v>1609</v>
      </c>
      <c r="D108" s="3"/>
      <c r="E108" s="3"/>
      <c r="F108" s="22"/>
      <c r="G108" s="154"/>
      <c r="H108" s="38"/>
      <c r="I108" s="177" t="str">
        <f t="shared" si="6"/>
        <v/>
      </c>
    </row>
    <row r="109" spans="1:9" ht="12" customHeight="1" x14ac:dyDescent="0.2">
      <c r="A109" s="21"/>
      <c r="B109" s="11"/>
      <c r="C109" s="12" t="s">
        <v>1610</v>
      </c>
      <c r="D109" s="3"/>
      <c r="E109" s="3"/>
      <c r="F109" s="22" t="s">
        <v>39</v>
      </c>
      <c r="G109" s="154"/>
      <c r="H109" s="38"/>
      <c r="I109" s="212" t="str">
        <f t="shared" si="6"/>
        <v/>
      </c>
    </row>
    <row r="110" spans="1:9" ht="12" customHeight="1" x14ac:dyDescent="0.2">
      <c r="A110" s="21"/>
      <c r="B110" s="11"/>
      <c r="C110" s="12"/>
      <c r="D110" s="3"/>
      <c r="E110" s="3"/>
      <c r="F110" s="22"/>
      <c r="G110" s="154"/>
      <c r="H110" s="38"/>
      <c r="I110" s="212" t="str">
        <f t="shared" si="6"/>
        <v/>
      </c>
    </row>
    <row r="111" spans="1:9" ht="12" customHeight="1" x14ac:dyDescent="0.2">
      <c r="A111" s="21"/>
      <c r="B111" s="21"/>
      <c r="C111" s="3"/>
      <c r="D111" s="3"/>
      <c r="E111" s="3"/>
      <c r="F111" s="22"/>
      <c r="G111" s="154"/>
      <c r="H111" s="38"/>
      <c r="I111" s="212" t="str">
        <f t="shared" si="6"/>
        <v/>
      </c>
    </row>
    <row r="112" spans="1:9" ht="12" customHeight="1" x14ac:dyDescent="0.2">
      <c r="A112" s="21" t="s">
        <v>1573</v>
      </c>
      <c r="B112" s="11" t="s">
        <v>1611</v>
      </c>
      <c r="C112" s="12" t="s">
        <v>1612</v>
      </c>
      <c r="D112" s="12"/>
      <c r="E112" s="3"/>
      <c r="F112" s="22"/>
      <c r="G112" s="154"/>
      <c r="H112" s="38"/>
      <c r="I112" s="212" t="str">
        <f t="shared" si="6"/>
        <v/>
      </c>
    </row>
    <row r="113" spans="1:9" ht="12" customHeight="1" x14ac:dyDescent="0.2">
      <c r="A113" s="21" t="s">
        <v>1613</v>
      </c>
      <c r="B113" s="21"/>
      <c r="C113" s="3"/>
      <c r="D113" s="3"/>
      <c r="E113" s="3"/>
      <c r="F113" s="22"/>
      <c r="G113" s="154"/>
      <c r="H113" s="38"/>
      <c r="I113" s="212" t="str">
        <f t="shared" si="6"/>
        <v/>
      </c>
    </row>
    <row r="114" spans="1:9" ht="12" customHeight="1" x14ac:dyDescent="0.2">
      <c r="A114" s="21"/>
      <c r="B114" s="21"/>
      <c r="C114" s="3" t="s">
        <v>16</v>
      </c>
      <c r="D114" s="3" t="s">
        <v>1614</v>
      </c>
      <c r="E114" s="3"/>
      <c r="F114" s="22" t="s">
        <v>33</v>
      </c>
      <c r="G114" s="154"/>
      <c r="H114" s="38"/>
      <c r="I114" s="177" t="str">
        <f t="shared" si="6"/>
        <v/>
      </c>
    </row>
    <row r="115" spans="1:9" ht="12" customHeight="1" x14ac:dyDescent="0.2">
      <c r="A115" s="21"/>
      <c r="B115" s="21"/>
      <c r="C115" s="3"/>
      <c r="D115" s="3"/>
      <c r="E115" s="3"/>
      <c r="F115" s="22"/>
      <c r="G115" s="154"/>
      <c r="H115" s="38"/>
      <c r="I115" s="177" t="str">
        <f t="shared" si="6"/>
        <v/>
      </c>
    </row>
    <row r="116" spans="1:9" ht="12" customHeight="1" x14ac:dyDescent="0.2">
      <c r="A116" s="21"/>
      <c r="B116" s="21"/>
      <c r="C116" s="3" t="s">
        <v>20</v>
      </c>
      <c r="D116" s="3" t="s">
        <v>1615</v>
      </c>
      <c r="E116" s="3"/>
      <c r="F116" s="22" t="s">
        <v>60</v>
      </c>
      <c r="G116" s="154"/>
      <c r="H116" s="38"/>
      <c r="I116" s="177" t="str">
        <f t="shared" si="6"/>
        <v/>
      </c>
    </row>
    <row r="117" spans="1:9" ht="12" customHeight="1" x14ac:dyDescent="0.2">
      <c r="A117" s="21"/>
      <c r="B117" s="21"/>
      <c r="C117" s="3"/>
      <c r="D117" s="3"/>
      <c r="E117" s="3"/>
      <c r="F117" s="22"/>
      <c r="G117" s="153"/>
      <c r="H117" s="38"/>
      <c r="I117" s="177" t="str">
        <f t="shared" si="6"/>
        <v/>
      </c>
    </row>
    <row r="118" spans="1:9" ht="12" customHeight="1" x14ac:dyDescent="0.2">
      <c r="A118" s="21"/>
      <c r="B118" s="21"/>
      <c r="C118" s="3"/>
      <c r="D118" s="3"/>
      <c r="E118" s="3"/>
      <c r="F118" s="22"/>
      <c r="G118" s="153"/>
      <c r="H118" s="38"/>
      <c r="I118" s="177" t="str">
        <f t="shared" si="6"/>
        <v/>
      </c>
    </row>
    <row r="119" spans="1:9" ht="12" customHeight="1" x14ac:dyDescent="0.2">
      <c r="A119" s="21" t="s">
        <v>1616</v>
      </c>
      <c r="B119" s="11" t="s">
        <v>1617</v>
      </c>
      <c r="C119" s="12" t="s">
        <v>1618</v>
      </c>
      <c r="D119" s="3"/>
      <c r="E119" s="3"/>
      <c r="F119" s="22"/>
      <c r="G119" s="153"/>
      <c r="H119" s="38"/>
      <c r="I119" s="177" t="str">
        <f t="shared" si="6"/>
        <v/>
      </c>
    </row>
    <row r="120" spans="1:9" ht="12" customHeight="1" x14ac:dyDescent="0.2">
      <c r="A120" s="21"/>
      <c r="B120" s="11"/>
      <c r="C120" s="12" t="s">
        <v>1619</v>
      </c>
      <c r="D120" s="3"/>
      <c r="E120" s="3"/>
      <c r="F120" s="22" t="s">
        <v>17</v>
      </c>
      <c r="G120" s="153" t="s">
        <v>56</v>
      </c>
      <c r="H120" s="38" t="s">
        <v>18</v>
      </c>
      <c r="I120" s="177" t="str">
        <f t="shared" si="6"/>
        <v/>
      </c>
    </row>
    <row r="121" spans="1:9" ht="12" customHeight="1" x14ac:dyDescent="0.2">
      <c r="A121" s="21"/>
      <c r="B121" s="11"/>
      <c r="C121" s="12" t="s">
        <v>1620</v>
      </c>
      <c r="D121" s="3"/>
      <c r="E121" s="3"/>
      <c r="F121" s="22" t="s">
        <v>39</v>
      </c>
      <c r="G121" s="154"/>
      <c r="H121" s="38"/>
      <c r="I121" s="177" t="str">
        <f t="shared" si="6"/>
        <v/>
      </c>
    </row>
    <row r="122" spans="1:9" ht="12" customHeight="1" x14ac:dyDescent="0.2">
      <c r="A122" s="21"/>
      <c r="B122" s="21"/>
      <c r="C122" s="3"/>
      <c r="D122" s="3"/>
      <c r="E122" s="3"/>
      <c r="F122" s="22"/>
      <c r="G122" s="154"/>
      <c r="H122" s="38"/>
      <c r="I122" s="177" t="str">
        <f t="shared" si="6"/>
        <v/>
      </c>
    </row>
    <row r="123" spans="1:9" ht="12" customHeight="1" x14ac:dyDescent="0.2">
      <c r="A123" s="21"/>
      <c r="B123" s="21"/>
      <c r="C123" s="3"/>
      <c r="D123" s="3"/>
      <c r="E123" s="3"/>
      <c r="F123" s="22"/>
      <c r="G123" s="154"/>
      <c r="H123" s="38"/>
      <c r="I123" s="177" t="str">
        <f>IF(OR(AND(G123="Prov",H123="Sum"),(H123="PC Sum")),". . . . . . . . .00",IF(ISERR(G123*H123),"",IF(G123*H123=0,"",ROUND(G123*H123,2))))</f>
        <v/>
      </c>
    </row>
    <row r="124" spans="1:9" ht="12" customHeight="1" x14ac:dyDescent="0.2">
      <c r="A124" s="21" t="s">
        <v>1621</v>
      </c>
      <c r="B124" s="11" t="s">
        <v>1622</v>
      </c>
      <c r="C124" s="12" t="s">
        <v>1623</v>
      </c>
      <c r="D124" s="3"/>
      <c r="E124" s="3"/>
      <c r="F124" s="22"/>
      <c r="G124" s="154"/>
      <c r="H124" s="38"/>
      <c r="I124" s="177" t="str">
        <f>IF(OR(AND(G124="Prov",H124="Sum"),(H124="PC Sum")),". . . . . . . . .00",IF(ISERR(G124*H124),"",IF(G124*H124=0,"",ROUND(G124*H124,2))))</f>
        <v/>
      </c>
    </row>
    <row r="125" spans="1:9" ht="12" customHeight="1" x14ac:dyDescent="0.2">
      <c r="A125" s="21"/>
      <c r="B125" s="11"/>
      <c r="C125" s="12" t="s">
        <v>1624</v>
      </c>
      <c r="D125" s="3"/>
      <c r="E125" s="3"/>
      <c r="F125" s="22"/>
      <c r="G125" s="154"/>
      <c r="H125" s="38"/>
      <c r="I125" s="177" t="str">
        <f>IF(OR(AND(G125="Prov",H125="Sum"),(H125="PC Sum")),". . . . . . . . .00",IF(ISERR(G125*H125),"",IF(G125*H125=0,"",ROUND(G125*H125,2))))</f>
        <v/>
      </c>
    </row>
    <row r="126" spans="1:9" ht="12" customHeight="1" x14ac:dyDescent="0.2">
      <c r="A126" s="21"/>
      <c r="B126" s="21"/>
      <c r="C126" s="12" t="s">
        <v>1625</v>
      </c>
      <c r="D126" s="3"/>
      <c r="E126" s="3"/>
      <c r="F126" s="22" t="s">
        <v>33</v>
      </c>
      <c r="G126" s="154"/>
      <c r="H126" s="38"/>
      <c r="I126" s="177" t="str">
        <f>IF(OR(AND(G126="Prov",H126="Sum"),(H126="PC Sum")),". . . . . . . . .00",IF(ISERR(G126*H126),"",IF(G126*H126=0,"",ROUND(G126*H126,2))))</f>
        <v/>
      </c>
    </row>
    <row r="127" spans="1:9" ht="12" customHeight="1" x14ac:dyDescent="0.2">
      <c r="A127" s="41"/>
      <c r="B127" s="27"/>
      <c r="C127" s="27"/>
      <c r="D127" s="27"/>
      <c r="E127" s="27"/>
      <c r="F127" s="28"/>
      <c r="G127" s="155"/>
      <c r="H127" s="42"/>
      <c r="I127" s="218"/>
    </row>
    <row r="128" spans="1:9" ht="12" customHeight="1" x14ac:dyDescent="0.2">
      <c r="A128" s="21" t="s">
        <v>68</v>
      </c>
      <c r="B128" s="3" t="s">
        <v>29</v>
      </c>
      <c r="C128" s="3"/>
      <c r="D128" s="3"/>
      <c r="E128" s="3"/>
      <c r="F128" s="4"/>
      <c r="G128" s="156"/>
      <c r="H128" s="43"/>
      <c r="I128" s="140" t="str">
        <f>IF(SUM(I97:I127)=0,"",SUM(I97:I127))</f>
        <v/>
      </c>
    </row>
    <row r="129" spans="1:9" ht="12" customHeight="1" x14ac:dyDescent="0.2">
      <c r="A129" s="33"/>
      <c r="B129" s="30"/>
      <c r="C129" s="30"/>
      <c r="D129" s="30"/>
      <c r="E129" s="30"/>
      <c r="F129" s="31"/>
      <c r="G129" s="157"/>
      <c r="H129" s="44"/>
      <c r="I129" s="214"/>
    </row>
    <row r="130" spans="1:9" ht="12" customHeight="1" x14ac:dyDescent="0.2">
      <c r="A130" s="2"/>
      <c r="B130" s="2"/>
      <c r="C130" s="2"/>
      <c r="D130" s="2"/>
      <c r="E130" s="2"/>
      <c r="F130" s="1"/>
      <c r="G130" s="156"/>
      <c r="H130" s="43"/>
      <c r="I130" s="217"/>
    </row>
    <row r="131" spans="1:9" ht="12" customHeight="1" x14ac:dyDescent="0.2">
      <c r="A131" s="2"/>
      <c r="B131" s="2"/>
      <c r="C131" s="2"/>
      <c r="D131" s="2"/>
      <c r="E131" s="2"/>
      <c r="F131" s="1"/>
      <c r="G131" s="156"/>
      <c r="H131" s="43"/>
      <c r="I131" s="217"/>
    </row>
    <row r="132" spans="1:9" ht="12" customHeight="1" x14ac:dyDescent="0.2">
      <c r="A132" s="2"/>
      <c r="B132" s="2"/>
      <c r="C132" s="2"/>
      <c r="D132" s="2"/>
      <c r="E132" s="2"/>
      <c r="F132" s="1"/>
      <c r="G132" s="152"/>
      <c r="H132" s="35"/>
      <c r="I132" s="216" t="s">
        <v>65</v>
      </c>
    </row>
    <row r="133" spans="1:9" ht="12" customHeight="1" x14ac:dyDescent="0.2">
      <c r="A133" s="2"/>
      <c r="B133" s="2"/>
      <c r="C133" s="2"/>
      <c r="D133" s="2"/>
      <c r="E133" s="2"/>
      <c r="F133" s="1"/>
      <c r="G133" s="152"/>
      <c r="H133" s="35"/>
      <c r="I133" s="217"/>
    </row>
    <row r="134" spans="1:9" ht="12" customHeight="1" x14ac:dyDescent="0.2">
      <c r="A134" s="7" t="s">
        <v>4</v>
      </c>
      <c r="B134" s="7"/>
      <c r="C134" s="8"/>
      <c r="D134" s="8"/>
      <c r="E134" s="8"/>
      <c r="F134" s="9"/>
      <c r="G134" s="147"/>
      <c r="H134" s="10"/>
      <c r="I134" s="142"/>
    </row>
    <row r="135" spans="1:9" ht="12" customHeight="1" x14ac:dyDescent="0.2">
      <c r="A135" s="11" t="s">
        <v>5</v>
      </c>
      <c r="B135" s="11" t="s">
        <v>6</v>
      </c>
      <c r="C135" s="12"/>
      <c r="D135" s="12"/>
      <c r="E135" s="12" t="s">
        <v>7</v>
      </c>
      <c r="F135" s="13" t="s">
        <v>8</v>
      </c>
      <c r="G135" s="148" t="s">
        <v>9</v>
      </c>
      <c r="H135" s="14" t="s">
        <v>10</v>
      </c>
      <c r="I135" s="143" t="s">
        <v>11</v>
      </c>
    </row>
    <row r="136" spans="1:9" ht="12" customHeight="1" x14ac:dyDescent="0.2">
      <c r="A136" s="15" t="s">
        <v>12</v>
      </c>
      <c r="B136" s="15" t="s">
        <v>13</v>
      </c>
      <c r="C136" s="16"/>
      <c r="D136" s="16"/>
      <c r="E136" s="16"/>
      <c r="F136" s="17"/>
      <c r="G136" s="149" t="s">
        <v>14</v>
      </c>
      <c r="H136" s="18"/>
      <c r="I136" s="144"/>
    </row>
    <row r="137" spans="1:9" ht="12" customHeight="1" x14ac:dyDescent="0.2">
      <c r="A137" s="21"/>
      <c r="B137" s="21"/>
      <c r="C137" s="3"/>
      <c r="D137" s="3"/>
      <c r="E137" s="3"/>
      <c r="F137" s="4"/>
      <c r="G137" s="156"/>
      <c r="H137" s="43"/>
      <c r="I137" s="212"/>
    </row>
    <row r="138" spans="1:9" ht="12" customHeight="1" x14ac:dyDescent="0.2">
      <c r="A138" s="21"/>
      <c r="B138" s="21"/>
      <c r="C138" s="3" t="s">
        <v>30</v>
      </c>
      <c r="D138" s="3"/>
      <c r="E138" s="3"/>
      <c r="F138" s="4"/>
      <c r="G138" s="156"/>
      <c r="H138" s="43"/>
      <c r="I138" s="177" t="str">
        <f>+I128</f>
        <v/>
      </c>
    </row>
    <row r="139" spans="1:9" ht="12" customHeight="1" x14ac:dyDescent="0.2">
      <c r="A139" s="33"/>
      <c r="B139" s="33"/>
      <c r="C139" s="30"/>
      <c r="D139" s="30"/>
      <c r="E139" s="30"/>
      <c r="F139" s="31"/>
      <c r="G139" s="157"/>
      <c r="H139" s="44"/>
      <c r="I139" s="214"/>
    </row>
    <row r="140" spans="1:9" ht="12" customHeight="1" x14ac:dyDescent="0.2">
      <c r="A140" s="21"/>
      <c r="B140" s="21"/>
      <c r="C140" s="3"/>
      <c r="D140" s="3"/>
      <c r="E140" s="3"/>
      <c r="F140" s="22"/>
      <c r="G140" s="153"/>
      <c r="H140" s="38"/>
      <c r="I140" s="212" t="str">
        <f t="shared" ref="I140:I155" si="7">IF(OR(AND(G140="Prov",H140="Sum"),(H140="PC Sum")),". . . . . . . . .00",IF(ISERR(G140*H140),"",IF(G140*H140=0,"",ROUND(G140*H140,2))))</f>
        <v/>
      </c>
    </row>
    <row r="141" spans="1:9" ht="12" customHeight="1" x14ac:dyDescent="0.2">
      <c r="A141" s="21" t="s">
        <v>1573</v>
      </c>
      <c r="B141" s="11" t="s">
        <v>1626</v>
      </c>
      <c r="C141" s="12" t="s">
        <v>1627</v>
      </c>
      <c r="D141" s="3"/>
      <c r="E141" s="3"/>
      <c r="F141" s="22" t="s">
        <v>33</v>
      </c>
      <c r="G141" s="154"/>
      <c r="H141" s="38"/>
      <c r="I141" s="177" t="str">
        <f t="shared" si="7"/>
        <v/>
      </c>
    </row>
    <row r="142" spans="1:9" ht="12" customHeight="1" x14ac:dyDescent="0.2">
      <c r="A142" s="21" t="s">
        <v>1628</v>
      </c>
      <c r="B142" s="21"/>
      <c r="C142" s="3"/>
      <c r="D142" s="3"/>
      <c r="E142" s="3"/>
      <c r="F142" s="22"/>
      <c r="G142" s="154"/>
      <c r="H142" s="38"/>
      <c r="I142" s="177" t="str">
        <f t="shared" si="7"/>
        <v/>
      </c>
    </row>
    <row r="143" spans="1:9" ht="12" customHeight="1" x14ac:dyDescent="0.2">
      <c r="A143" s="21"/>
      <c r="B143" s="21"/>
      <c r="C143" s="3"/>
      <c r="D143" s="3"/>
      <c r="E143" s="3"/>
      <c r="F143" s="22"/>
      <c r="G143" s="154"/>
      <c r="H143" s="38"/>
      <c r="I143" s="213" t="str">
        <f t="shared" si="7"/>
        <v/>
      </c>
    </row>
    <row r="144" spans="1:9" ht="12" customHeight="1" x14ac:dyDescent="0.2">
      <c r="A144" s="21"/>
      <c r="B144" s="21"/>
      <c r="C144" s="3"/>
      <c r="D144" s="3"/>
      <c r="E144" s="3"/>
      <c r="F144" s="22"/>
      <c r="G144" s="154"/>
      <c r="H144" s="38"/>
      <c r="I144" s="212" t="str">
        <f t="shared" si="7"/>
        <v/>
      </c>
    </row>
    <row r="145" spans="1:9" ht="12" customHeight="1" x14ac:dyDescent="0.2">
      <c r="A145" s="21" t="s">
        <v>1629</v>
      </c>
      <c r="B145" s="11" t="s">
        <v>1630</v>
      </c>
      <c r="C145" s="12" t="s">
        <v>1631</v>
      </c>
      <c r="D145" s="12"/>
      <c r="E145" s="12"/>
      <c r="F145" s="22"/>
      <c r="G145" s="154"/>
      <c r="H145" s="38"/>
      <c r="I145" s="212" t="str">
        <f t="shared" si="7"/>
        <v/>
      </c>
    </row>
    <row r="146" spans="1:9" ht="12" customHeight="1" x14ac:dyDescent="0.2">
      <c r="A146" s="21"/>
      <c r="B146" s="21"/>
      <c r="C146" s="3"/>
      <c r="D146" s="3"/>
      <c r="E146" s="3"/>
      <c r="F146" s="22"/>
      <c r="G146" s="154"/>
      <c r="H146" s="38"/>
      <c r="I146" s="212" t="str">
        <f t="shared" si="7"/>
        <v/>
      </c>
    </row>
    <row r="147" spans="1:9" ht="12" customHeight="1" x14ac:dyDescent="0.2">
      <c r="A147" s="21"/>
      <c r="B147" s="21"/>
      <c r="C147" s="3" t="s">
        <v>16</v>
      </c>
      <c r="D147" s="3" t="s">
        <v>1632</v>
      </c>
      <c r="E147" s="3"/>
      <c r="F147" s="22" t="s">
        <v>39</v>
      </c>
      <c r="G147" s="154"/>
      <c r="H147" s="38"/>
      <c r="I147" s="212" t="str">
        <f t="shared" si="7"/>
        <v/>
      </c>
    </row>
    <row r="148" spans="1:9" ht="12" customHeight="1" x14ac:dyDescent="0.2">
      <c r="A148" s="21"/>
      <c r="B148" s="21"/>
      <c r="C148" s="3"/>
      <c r="D148" s="3"/>
      <c r="E148" s="3"/>
      <c r="F148" s="22"/>
      <c r="G148" s="154"/>
      <c r="H148" s="38"/>
      <c r="I148" s="177" t="str">
        <f t="shared" si="7"/>
        <v/>
      </c>
    </row>
    <row r="149" spans="1:9" ht="12" customHeight="1" x14ac:dyDescent="0.2">
      <c r="A149" s="21"/>
      <c r="B149" s="21"/>
      <c r="C149" s="3" t="s">
        <v>20</v>
      </c>
      <c r="D149" s="3" t="s">
        <v>1633</v>
      </c>
      <c r="E149" s="3"/>
      <c r="F149" s="22" t="s">
        <v>39</v>
      </c>
      <c r="G149" s="154"/>
      <c r="H149" s="38"/>
      <c r="I149" s="212" t="str">
        <f t="shared" si="7"/>
        <v/>
      </c>
    </row>
    <row r="150" spans="1:9" ht="12" customHeight="1" x14ac:dyDescent="0.2">
      <c r="A150" s="21"/>
      <c r="B150" s="21"/>
      <c r="C150" s="3"/>
      <c r="D150" s="3"/>
      <c r="E150" s="3"/>
      <c r="F150" s="22"/>
      <c r="G150" s="154"/>
      <c r="H150" s="38"/>
      <c r="I150" s="212" t="str">
        <f t="shared" si="7"/>
        <v/>
      </c>
    </row>
    <row r="151" spans="1:9" ht="12" customHeight="1" x14ac:dyDescent="0.2">
      <c r="A151" s="21"/>
      <c r="B151" s="21"/>
      <c r="C151" s="3" t="s">
        <v>25</v>
      </c>
      <c r="D151" s="3" t="s">
        <v>1634</v>
      </c>
      <c r="E151" s="3"/>
      <c r="F151" s="22" t="s">
        <v>39</v>
      </c>
      <c r="G151" s="154"/>
      <c r="H151" s="38"/>
      <c r="I151" s="177" t="str">
        <f t="shared" si="7"/>
        <v/>
      </c>
    </row>
    <row r="152" spans="1:9" ht="12" customHeight="1" x14ac:dyDescent="0.2">
      <c r="A152" s="21"/>
      <c r="B152" s="21"/>
      <c r="C152" s="3"/>
      <c r="D152" s="3"/>
      <c r="E152" s="3"/>
      <c r="F152" s="22"/>
      <c r="G152" s="154"/>
      <c r="H152" s="38"/>
      <c r="I152" s="212" t="str">
        <f t="shared" si="7"/>
        <v/>
      </c>
    </row>
    <row r="153" spans="1:9" ht="12" customHeight="1" x14ac:dyDescent="0.2">
      <c r="A153" s="21"/>
      <c r="B153" s="21"/>
      <c r="C153" s="3" t="s">
        <v>32</v>
      </c>
      <c r="D153" s="3" t="s">
        <v>1635</v>
      </c>
      <c r="E153" s="3"/>
      <c r="F153" s="22" t="s">
        <v>39</v>
      </c>
      <c r="G153" s="154"/>
      <c r="H153" s="38"/>
      <c r="I153" s="212" t="str">
        <f t="shared" si="7"/>
        <v/>
      </c>
    </row>
    <row r="154" spans="1:9" ht="12" customHeight="1" x14ac:dyDescent="0.2">
      <c r="A154" s="21"/>
      <c r="B154" s="21"/>
      <c r="C154" s="3"/>
      <c r="D154" s="3"/>
      <c r="E154" s="3"/>
      <c r="F154" s="22"/>
      <c r="G154" s="154"/>
      <c r="H154" s="38"/>
      <c r="I154" s="212" t="str">
        <f t="shared" si="7"/>
        <v/>
      </c>
    </row>
    <row r="155" spans="1:9" ht="12" customHeight="1" x14ac:dyDescent="0.2">
      <c r="A155" s="21"/>
      <c r="B155" s="21"/>
      <c r="C155" s="3"/>
      <c r="D155" s="3"/>
      <c r="E155" s="3"/>
      <c r="F155" s="22"/>
      <c r="G155" s="154"/>
      <c r="H155" s="38"/>
      <c r="I155" s="177" t="str">
        <f t="shared" si="7"/>
        <v/>
      </c>
    </row>
    <row r="156" spans="1:9" ht="12" customHeight="1" x14ac:dyDescent="0.2">
      <c r="A156" s="21" t="s">
        <v>1573</v>
      </c>
      <c r="B156" s="11" t="s">
        <v>1636</v>
      </c>
      <c r="C156" s="12" t="s">
        <v>1623</v>
      </c>
      <c r="D156" s="3"/>
      <c r="E156" s="3"/>
      <c r="F156" s="22"/>
      <c r="G156" s="154"/>
      <c r="H156" s="38"/>
      <c r="I156" s="212" t="str">
        <f t="shared" ref="I156:I171" si="8">IF(OR(AND(G156="Prov",H156="Sum"),(H156="PC Sum")),". . . . . . . . .00",IF(ISERR(G156*H156),"",IF(G156*H156=0,"",ROUND(G156*H156,2))))</f>
        <v/>
      </c>
    </row>
    <row r="157" spans="1:9" ht="12" customHeight="1" x14ac:dyDescent="0.2">
      <c r="A157" s="21" t="s">
        <v>1637</v>
      </c>
      <c r="B157" s="11"/>
      <c r="C157" s="12" t="s">
        <v>1638</v>
      </c>
      <c r="D157" s="3"/>
      <c r="E157" s="3"/>
      <c r="F157" s="22"/>
      <c r="G157" s="154"/>
      <c r="H157" s="38"/>
      <c r="I157" s="212" t="str">
        <f t="shared" si="8"/>
        <v/>
      </c>
    </row>
    <row r="158" spans="1:9" ht="12" customHeight="1" x14ac:dyDescent="0.2">
      <c r="A158" s="21"/>
      <c r="B158" s="11"/>
      <c r="C158" s="12" t="s">
        <v>1639</v>
      </c>
      <c r="D158" s="3"/>
      <c r="E158" s="3"/>
      <c r="F158" s="22" t="s">
        <v>33</v>
      </c>
      <c r="G158" s="154"/>
      <c r="H158" s="38"/>
      <c r="I158" s="177" t="str">
        <f t="shared" si="8"/>
        <v/>
      </c>
    </row>
    <row r="159" spans="1:9" ht="12" customHeight="1" x14ac:dyDescent="0.2">
      <c r="A159" s="21"/>
      <c r="B159" s="21"/>
      <c r="C159" s="3"/>
      <c r="D159" s="3"/>
      <c r="E159" s="3"/>
      <c r="F159" s="22"/>
      <c r="G159" s="154"/>
      <c r="H159" s="38"/>
      <c r="I159" s="212" t="str">
        <f t="shared" si="8"/>
        <v/>
      </c>
    </row>
    <row r="160" spans="1:9" ht="12" customHeight="1" x14ac:dyDescent="0.2">
      <c r="A160" s="21"/>
      <c r="B160" s="21"/>
      <c r="C160" s="3"/>
      <c r="D160" s="3"/>
      <c r="E160" s="3"/>
      <c r="F160" s="22"/>
      <c r="G160" s="154"/>
      <c r="H160" s="38"/>
      <c r="I160" s="212" t="str">
        <f t="shared" si="8"/>
        <v/>
      </c>
    </row>
    <row r="161" spans="1:9" ht="12" customHeight="1" x14ac:dyDescent="0.2">
      <c r="A161" s="21"/>
      <c r="B161" s="21"/>
      <c r="C161" s="3"/>
      <c r="D161" s="3"/>
      <c r="E161" s="3"/>
      <c r="F161" s="22"/>
      <c r="G161" s="154"/>
      <c r="H161" s="38"/>
      <c r="I161" s="212" t="str">
        <f t="shared" si="8"/>
        <v/>
      </c>
    </row>
    <row r="162" spans="1:9" ht="12" customHeight="1" x14ac:dyDescent="0.2">
      <c r="A162" s="21"/>
      <c r="B162" s="21"/>
      <c r="C162" s="3"/>
      <c r="D162" s="3"/>
      <c r="E162" s="3"/>
      <c r="F162" s="22"/>
      <c r="G162" s="154"/>
      <c r="H162" s="38"/>
      <c r="I162" s="212" t="str">
        <f t="shared" si="8"/>
        <v/>
      </c>
    </row>
    <row r="163" spans="1:9" ht="12" customHeight="1" x14ac:dyDescent="0.2">
      <c r="A163" s="21"/>
      <c r="B163" s="21"/>
      <c r="C163" s="3"/>
      <c r="D163" s="3"/>
      <c r="E163" s="3"/>
      <c r="F163" s="22"/>
      <c r="G163" s="154"/>
      <c r="H163" s="38"/>
      <c r="I163" s="212" t="str">
        <f t="shared" si="8"/>
        <v/>
      </c>
    </row>
    <row r="164" spans="1:9" ht="12" customHeight="1" x14ac:dyDescent="0.2">
      <c r="A164" s="21"/>
      <c r="B164" s="21"/>
      <c r="C164" s="3"/>
      <c r="D164" s="3"/>
      <c r="E164" s="3"/>
      <c r="F164" s="22"/>
      <c r="G164" s="154"/>
      <c r="H164" s="38"/>
      <c r="I164" s="212" t="str">
        <f t="shared" si="8"/>
        <v/>
      </c>
    </row>
    <row r="165" spans="1:9" ht="12" customHeight="1" x14ac:dyDescent="0.2">
      <c r="A165" s="21"/>
      <c r="B165" s="21"/>
      <c r="C165" s="3"/>
      <c r="D165" s="3"/>
      <c r="E165" s="3"/>
      <c r="F165" s="22"/>
      <c r="G165" s="154"/>
      <c r="H165" s="38"/>
      <c r="I165" s="177" t="str">
        <f t="shared" si="8"/>
        <v/>
      </c>
    </row>
    <row r="166" spans="1:9" ht="12" customHeight="1" x14ac:dyDescent="0.2">
      <c r="A166" s="21"/>
      <c r="B166" s="21"/>
      <c r="C166" s="3"/>
      <c r="D166" s="3"/>
      <c r="E166" s="3"/>
      <c r="F166" s="22"/>
      <c r="G166" s="154"/>
      <c r="H166" s="38"/>
      <c r="I166" s="177" t="str">
        <f t="shared" si="8"/>
        <v/>
      </c>
    </row>
    <row r="167" spans="1:9" ht="12" customHeight="1" x14ac:dyDescent="0.2">
      <c r="A167" s="21"/>
      <c r="B167" s="21"/>
      <c r="C167" s="3"/>
      <c r="D167" s="3"/>
      <c r="E167" s="3"/>
      <c r="F167" s="22"/>
      <c r="G167" s="154"/>
      <c r="H167" s="38"/>
      <c r="I167" s="177" t="str">
        <f t="shared" si="8"/>
        <v/>
      </c>
    </row>
    <row r="168" spans="1:9" ht="12" customHeight="1" x14ac:dyDescent="0.2">
      <c r="A168" s="21"/>
      <c r="B168" s="21"/>
      <c r="C168" s="3"/>
      <c r="D168" s="3"/>
      <c r="E168" s="3"/>
      <c r="F168" s="22"/>
      <c r="G168" s="154"/>
      <c r="H168" s="38"/>
      <c r="I168" s="212" t="str">
        <f t="shared" si="8"/>
        <v/>
      </c>
    </row>
    <row r="169" spans="1:9" ht="12" customHeight="1" x14ac:dyDescent="0.2">
      <c r="A169" s="21"/>
      <c r="B169" s="21"/>
      <c r="C169" s="3"/>
      <c r="D169" s="3"/>
      <c r="E169" s="3"/>
      <c r="F169" s="22"/>
      <c r="G169" s="154"/>
      <c r="H169" s="38"/>
      <c r="I169" s="212" t="str">
        <f t="shared" si="8"/>
        <v/>
      </c>
    </row>
    <row r="170" spans="1:9" ht="12" customHeight="1" x14ac:dyDescent="0.2">
      <c r="A170" s="21"/>
      <c r="B170" s="21"/>
      <c r="C170" s="3"/>
      <c r="D170" s="3"/>
      <c r="E170" s="3"/>
      <c r="F170" s="22"/>
      <c r="G170" s="154"/>
      <c r="H170" s="38"/>
      <c r="I170" s="212" t="str">
        <f t="shared" si="8"/>
        <v/>
      </c>
    </row>
    <row r="171" spans="1:9" ht="12" customHeight="1" x14ac:dyDescent="0.2">
      <c r="A171" s="21"/>
      <c r="B171" s="21"/>
      <c r="C171" s="3"/>
      <c r="D171" s="3"/>
      <c r="E171" s="3"/>
      <c r="F171" s="22"/>
      <c r="G171" s="154"/>
      <c r="H171" s="38"/>
      <c r="I171" s="212" t="str">
        <f t="shared" si="8"/>
        <v/>
      </c>
    </row>
    <row r="172" spans="1:9" ht="12" customHeight="1" x14ac:dyDescent="0.2">
      <c r="A172" s="21"/>
      <c r="B172" s="21"/>
      <c r="C172" s="3"/>
      <c r="D172" s="3"/>
      <c r="E172" s="3"/>
      <c r="F172" s="22"/>
      <c r="G172" s="154"/>
      <c r="H172" s="38"/>
      <c r="I172" s="212" t="str">
        <f t="shared" ref="I172:I184" si="9">IF(OR(AND(G172="Prov",H172="Sum"),(H172="PC Sum")),". . . . . . . . .00",IF(ISERR(G172*H172),"",IF(G172*H172=0,"",ROUND(G172*H172,2))))</f>
        <v/>
      </c>
    </row>
    <row r="173" spans="1:9" ht="12" customHeight="1" x14ac:dyDescent="0.2">
      <c r="A173" s="21"/>
      <c r="B173" s="21"/>
      <c r="C173" s="3"/>
      <c r="D173" s="3"/>
      <c r="E173" s="3"/>
      <c r="F173" s="22"/>
      <c r="G173" s="154"/>
      <c r="H173" s="38"/>
      <c r="I173" s="212" t="str">
        <f t="shared" si="9"/>
        <v/>
      </c>
    </row>
    <row r="174" spans="1:9" ht="12" customHeight="1" x14ac:dyDescent="0.2">
      <c r="A174" s="21"/>
      <c r="B174" s="21"/>
      <c r="C174" s="3"/>
      <c r="D174" s="3"/>
      <c r="E174" s="3"/>
      <c r="F174" s="22"/>
      <c r="G174" s="154"/>
      <c r="H174" s="38"/>
      <c r="I174" s="212" t="str">
        <f t="shared" si="9"/>
        <v/>
      </c>
    </row>
    <row r="175" spans="1:9" ht="12" customHeight="1" x14ac:dyDescent="0.2">
      <c r="A175" s="21"/>
      <c r="B175" s="21"/>
      <c r="C175" s="3"/>
      <c r="D175" s="3"/>
      <c r="E175" s="3"/>
      <c r="F175" s="22"/>
      <c r="G175" s="154"/>
      <c r="H175" s="38"/>
      <c r="I175" s="212" t="str">
        <f t="shared" si="9"/>
        <v/>
      </c>
    </row>
    <row r="176" spans="1:9" ht="12" customHeight="1" x14ac:dyDescent="0.2">
      <c r="A176" s="21"/>
      <c r="B176" s="21"/>
      <c r="C176" s="3"/>
      <c r="D176" s="3"/>
      <c r="E176" s="3"/>
      <c r="F176" s="22"/>
      <c r="G176" s="154"/>
      <c r="H176" s="38"/>
      <c r="I176" s="212" t="str">
        <f t="shared" si="9"/>
        <v/>
      </c>
    </row>
    <row r="177" spans="1:9" ht="12" customHeight="1" x14ac:dyDescent="0.2">
      <c r="A177" s="21"/>
      <c r="B177" s="21"/>
      <c r="C177" s="3"/>
      <c r="D177" s="3"/>
      <c r="E177" s="3"/>
      <c r="F177" s="22"/>
      <c r="G177" s="154"/>
      <c r="H177" s="38"/>
      <c r="I177" s="212" t="str">
        <f t="shared" si="9"/>
        <v/>
      </c>
    </row>
    <row r="178" spans="1:9" ht="12" customHeight="1" x14ac:dyDescent="0.2">
      <c r="A178" s="21"/>
      <c r="B178" s="21"/>
      <c r="C178" s="3"/>
      <c r="D178" s="3"/>
      <c r="E178" s="3"/>
      <c r="F178" s="22"/>
      <c r="G178" s="154"/>
      <c r="H178" s="38"/>
      <c r="I178" s="212" t="str">
        <f t="shared" si="9"/>
        <v/>
      </c>
    </row>
    <row r="179" spans="1:9" ht="12" customHeight="1" x14ac:dyDescent="0.2">
      <c r="A179" s="21"/>
      <c r="B179" s="21"/>
      <c r="C179" s="3"/>
      <c r="D179" s="3"/>
      <c r="E179" s="3"/>
      <c r="F179" s="22"/>
      <c r="G179" s="154"/>
      <c r="H179" s="38"/>
      <c r="I179" s="177" t="str">
        <f t="shared" si="9"/>
        <v/>
      </c>
    </row>
    <row r="180" spans="1:9" ht="12" customHeight="1" x14ac:dyDescent="0.2">
      <c r="A180" s="21"/>
      <c r="B180" s="21"/>
      <c r="C180" s="3"/>
      <c r="D180" s="3"/>
      <c r="E180" s="3"/>
      <c r="F180" s="22"/>
      <c r="G180" s="154"/>
      <c r="H180" s="38"/>
      <c r="I180" s="177" t="str">
        <f t="shared" si="9"/>
        <v/>
      </c>
    </row>
    <row r="181" spans="1:9" ht="12" customHeight="1" x14ac:dyDescent="0.2">
      <c r="A181" s="21"/>
      <c r="B181" s="21"/>
      <c r="C181" s="3"/>
      <c r="D181" s="3"/>
      <c r="E181" s="3"/>
      <c r="F181" s="22"/>
      <c r="G181" s="154"/>
      <c r="H181" s="38"/>
      <c r="I181" s="177" t="str">
        <f t="shared" si="9"/>
        <v/>
      </c>
    </row>
    <row r="182" spans="1:9" ht="12" customHeight="1" x14ac:dyDescent="0.2">
      <c r="A182" s="21"/>
      <c r="B182" s="21"/>
      <c r="C182" s="3"/>
      <c r="D182" s="3"/>
      <c r="E182" s="3"/>
      <c r="F182" s="22"/>
      <c r="G182" s="154"/>
      <c r="H182" s="38"/>
      <c r="I182" s="213" t="str">
        <f t="shared" si="9"/>
        <v/>
      </c>
    </row>
    <row r="183" spans="1:9" ht="12" customHeight="1" x14ac:dyDescent="0.2">
      <c r="A183" s="21"/>
      <c r="B183" s="21"/>
      <c r="C183" s="3"/>
      <c r="D183" s="3"/>
      <c r="E183" s="3"/>
      <c r="F183" s="22"/>
      <c r="G183" s="154"/>
      <c r="H183" s="38"/>
      <c r="I183" s="212" t="str">
        <f t="shared" si="9"/>
        <v/>
      </c>
    </row>
    <row r="184" spans="1:9" ht="12" customHeight="1" x14ac:dyDescent="0.2">
      <c r="A184" s="21"/>
      <c r="B184" s="21"/>
      <c r="C184" s="3"/>
      <c r="D184" s="3"/>
      <c r="E184" s="3"/>
      <c r="F184" s="22"/>
      <c r="G184" s="154"/>
      <c r="H184" s="38"/>
      <c r="I184" s="212" t="str">
        <f t="shared" si="9"/>
        <v/>
      </c>
    </row>
    <row r="185" spans="1:9" ht="12" customHeight="1" x14ac:dyDescent="0.2">
      <c r="A185" s="21"/>
      <c r="B185" s="21"/>
      <c r="C185" s="3"/>
      <c r="D185" s="3"/>
      <c r="E185" s="3"/>
      <c r="F185" s="22"/>
      <c r="G185" s="154"/>
      <c r="H185" s="38"/>
      <c r="I185" s="177" t="str">
        <f t="shared" ref="I185:I191" si="10">IF(OR(AND(G185="Prov",H185="Sum"),(H185="PC Sum")),". . . . . . . . .00",IF(ISERR(G185*H185),"",IF(G185*H185=0,"",ROUND(G185*H185,2))))</f>
        <v/>
      </c>
    </row>
    <row r="186" spans="1:9" ht="12" customHeight="1" x14ac:dyDescent="0.2">
      <c r="A186" s="21"/>
      <c r="B186" s="21"/>
      <c r="C186" s="3"/>
      <c r="D186" s="3"/>
      <c r="E186" s="3"/>
      <c r="F186" s="22"/>
      <c r="G186" s="154"/>
      <c r="H186" s="38"/>
      <c r="I186" s="177" t="str">
        <f t="shared" si="10"/>
        <v/>
      </c>
    </row>
    <row r="187" spans="1:9" ht="12" customHeight="1" x14ac:dyDescent="0.2">
      <c r="A187" s="21"/>
      <c r="B187" s="21"/>
      <c r="C187" s="3"/>
      <c r="D187" s="3"/>
      <c r="E187" s="3"/>
      <c r="F187" s="22"/>
      <c r="G187" s="154"/>
      <c r="H187" s="38"/>
      <c r="I187" s="177" t="str">
        <f t="shared" si="10"/>
        <v/>
      </c>
    </row>
    <row r="188" spans="1:9" ht="12" customHeight="1" x14ac:dyDescent="0.2">
      <c r="A188" s="21"/>
      <c r="B188" s="21"/>
      <c r="C188" s="3"/>
      <c r="D188" s="3"/>
      <c r="E188" s="3"/>
      <c r="F188" s="22"/>
      <c r="G188" s="154"/>
      <c r="H188" s="38"/>
      <c r="I188" s="177" t="str">
        <f t="shared" si="10"/>
        <v/>
      </c>
    </row>
    <row r="189" spans="1:9" ht="12" customHeight="1" x14ac:dyDescent="0.2">
      <c r="A189" s="21"/>
      <c r="B189" s="21"/>
      <c r="C189" s="3"/>
      <c r="D189" s="3"/>
      <c r="E189" s="3"/>
      <c r="F189" s="22"/>
      <c r="G189" s="154"/>
      <c r="H189" s="38"/>
      <c r="I189" s="177" t="str">
        <f t="shared" si="10"/>
        <v/>
      </c>
    </row>
    <row r="190" spans="1:9" ht="12" customHeight="1" x14ac:dyDescent="0.2">
      <c r="A190" s="21"/>
      <c r="B190" s="21"/>
      <c r="C190" s="3"/>
      <c r="D190" s="3"/>
      <c r="E190" s="3"/>
      <c r="F190" s="22"/>
      <c r="G190" s="154"/>
      <c r="H190" s="38"/>
      <c r="I190" s="177" t="str">
        <f t="shared" si="10"/>
        <v/>
      </c>
    </row>
    <row r="191" spans="1:9" ht="12" customHeight="1" x14ac:dyDescent="0.2">
      <c r="A191" s="21"/>
      <c r="B191" s="21"/>
      <c r="C191" s="3"/>
      <c r="D191" s="3"/>
      <c r="E191" s="3"/>
      <c r="F191" s="22"/>
      <c r="G191" s="154"/>
      <c r="H191" s="38"/>
      <c r="I191" s="177" t="str">
        <f t="shared" si="10"/>
        <v/>
      </c>
    </row>
    <row r="192" spans="1:9" ht="12" customHeight="1" x14ac:dyDescent="0.2">
      <c r="A192" s="41"/>
      <c r="B192" s="27"/>
      <c r="C192" s="27"/>
      <c r="D192" s="27"/>
      <c r="E192" s="27"/>
      <c r="F192" s="28"/>
      <c r="G192" s="155"/>
      <c r="H192" s="42"/>
      <c r="I192" s="218"/>
    </row>
    <row r="193" spans="1:9" ht="12" customHeight="1" x14ac:dyDescent="0.2">
      <c r="A193" s="21"/>
      <c r="B193" s="12" t="s">
        <v>1640</v>
      </c>
      <c r="C193" s="3"/>
      <c r="D193" s="3"/>
      <c r="E193" s="3"/>
      <c r="F193" s="4"/>
      <c r="G193" s="156"/>
      <c r="H193" s="43"/>
      <c r="I193" s="140" t="str">
        <f>IF(SUM(I162:I192)=0,"",SUM(I162:I192))</f>
        <v/>
      </c>
    </row>
    <row r="194" spans="1:9" ht="12" customHeight="1" x14ac:dyDescent="0.2">
      <c r="A194" s="33"/>
      <c r="B194" s="30"/>
      <c r="C194" s="30"/>
      <c r="D194" s="30"/>
      <c r="E194" s="30"/>
      <c r="F194" s="31"/>
      <c r="G194" s="157"/>
      <c r="H194" s="44"/>
      <c r="I194" s="214"/>
    </row>
    <row r="195" spans="1:9" ht="12" customHeight="1" x14ac:dyDescent="0.2">
      <c r="A195" s="2"/>
      <c r="B195" s="2"/>
      <c r="C195" s="2"/>
      <c r="D195" s="2"/>
      <c r="E195" s="2"/>
      <c r="F195" s="1"/>
      <c r="G195" s="152"/>
      <c r="H195" s="35"/>
      <c r="I195" s="217"/>
    </row>
  </sheetData>
  <phoneticPr fontId="0" type="noConversion"/>
  <printOptions horizontalCentered="1" verticalCentered="1"/>
  <pageMargins left="0.78740157480314965" right="0.19685039370078741" top="0.59055118110236227" bottom="0.78740157480314965" header="0.59055118110236227" footer="0.78740157480314965"/>
  <pageSetup paperSize="9" scale="94" orientation="portrait" horizontalDpi="300" verticalDpi="300" r:id="rId1"/>
  <headerFooter alignWithMargins="0">
    <oddHeader>&amp;CD - &amp;P/&amp;N</oddHeader>
    <oddFooter>&amp;L&amp;8       &amp;F-mk&amp;C&amp;8D&amp;R&amp;8MS-Excel 97-1</oddFooter>
  </headerFooter>
  <rowBreaks count="3" manualBreakCount="3">
    <brk id="65" max="65535" man="1"/>
    <brk id="130" max="65535" man="1"/>
    <brk id="195" max="65535"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170"/>
  <sheetViews>
    <sheetView topLeftCell="A539" workbookViewId="0"/>
  </sheetViews>
  <sheetFormatPr defaultRowHeight="12.75" x14ac:dyDescent="0.2"/>
  <cols>
    <col min="1" max="1" width="10.7109375" customWidth="1"/>
    <col min="2" max="2" width="6.7109375" customWidth="1"/>
    <col min="3" max="4" width="3.7109375" customWidth="1"/>
    <col min="5" max="5" width="29.7109375" customWidth="1"/>
    <col min="6" max="6" width="6.7109375" customWidth="1"/>
    <col min="7" max="7" width="9.7109375" style="151" customWidth="1"/>
    <col min="8" max="8" width="10.7109375" customWidth="1"/>
    <col min="9" max="9" width="15.7109375" style="145" customWidth="1"/>
  </cols>
  <sheetData>
    <row r="1" spans="1:9" ht="12" customHeight="1" x14ac:dyDescent="0.2">
      <c r="A1" s="2"/>
      <c r="B1" s="2"/>
      <c r="C1" s="2"/>
      <c r="D1" s="2"/>
      <c r="E1" s="2"/>
      <c r="F1" s="1"/>
      <c r="G1" s="152"/>
      <c r="H1" s="36"/>
      <c r="I1" s="216" t="s">
        <v>1641</v>
      </c>
    </row>
    <row r="2" spans="1:9" ht="12" customHeight="1" x14ac:dyDescent="0.2">
      <c r="A2" s="2"/>
      <c r="B2" s="2"/>
      <c r="C2" s="2"/>
      <c r="D2" s="2"/>
      <c r="E2" s="2"/>
      <c r="F2" s="1"/>
      <c r="G2" s="152"/>
      <c r="H2" s="35"/>
      <c r="I2" s="217"/>
    </row>
    <row r="3" spans="1:9" ht="12" customHeight="1" x14ac:dyDescent="0.2">
      <c r="A3" s="7" t="s">
        <v>4</v>
      </c>
      <c r="B3" s="7"/>
      <c r="C3" s="8"/>
      <c r="D3" s="8"/>
      <c r="E3" s="8"/>
      <c r="F3" s="9"/>
      <c r="G3" s="147"/>
      <c r="H3" s="10"/>
      <c r="I3" s="142"/>
    </row>
    <row r="4" spans="1:9" ht="12" customHeight="1" x14ac:dyDescent="0.2">
      <c r="A4" s="11" t="s">
        <v>5</v>
      </c>
      <c r="B4" s="11" t="s">
        <v>6</v>
      </c>
      <c r="C4" s="12"/>
      <c r="D4" s="12"/>
      <c r="E4" s="12" t="s">
        <v>7</v>
      </c>
      <c r="F4" s="13" t="s">
        <v>8</v>
      </c>
      <c r="G4" s="148" t="s">
        <v>9</v>
      </c>
      <c r="H4" s="14" t="s">
        <v>10</v>
      </c>
      <c r="I4" s="143" t="s">
        <v>11</v>
      </c>
    </row>
    <row r="5" spans="1:9" ht="12" customHeight="1" x14ac:dyDescent="0.2">
      <c r="A5" s="15" t="s">
        <v>12</v>
      </c>
      <c r="B5" s="15" t="s">
        <v>13</v>
      </c>
      <c r="C5" s="16"/>
      <c r="D5" s="16"/>
      <c r="E5" s="16"/>
      <c r="F5" s="17"/>
      <c r="G5" s="149" t="s">
        <v>14</v>
      </c>
      <c r="H5" s="19"/>
      <c r="I5" s="144"/>
    </row>
    <row r="6" spans="1:9" ht="12" customHeight="1" x14ac:dyDescent="0.2">
      <c r="A6" s="21"/>
      <c r="B6" s="21"/>
      <c r="C6" s="3"/>
      <c r="D6" s="3"/>
      <c r="E6" s="3"/>
      <c r="F6" s="22"/>
      <c r="G6" s="153"/>
      <c r="H6" s="38"/>
      <c r="I6" s="212" t="str">
        <f t="shared" ref="I6:I21" si="0">IF(OR(AND(G6="Prov",H6="Sum"),(H6="PC Sum")),". . . . . . . . .00",IF(ISERR(G6*H6),"",IF(G6*H6=0,"",ROUND(G6*H6,2))))</f>
        <v/>
      </c>
    </row>
    <row r="7" spans="1:9" ht="12" customHeight="1" x14ac:dyDescent="0.2">
      <c r="A7" s="21" t="s">
        <v>15</v>
      </c>
      <c r="B7" s="11" t="s">
        <v>1642</v>
      </c>
      <c r="C7" s="24" t="s">
        <v>1643</v>
      </c>
      <c r="D7" s="24"/>
      <c r="E7" s="3"/>
      <c r="F7" s="22"/>
      <c r="G7" s="153"/>
      <c r="H7" s="38"/>
      <c r="I7" s="212" t="str">
        <f t="shared" si="0"/>
        <v/>
      </c>
    </row>
    <row r="8" spans="1:9" ht="12" customHeight="1" x14ac:dyDescent="0.2">
      <c r="A8" s="21" t="s">
        <v>1644</v>
      </c>
      <c r="B8" s="21"/>
      <c r="C8" s="3"/>
      <c r="D8" s="3"/>
      <c r="E8" s="3"/>
      <c r="F8" s="22"/>
      <c r="G8" s="153"/>
      <c r="H8" s="38"/>
      <c r="I8" s="212" t="str">
        <f t="shared" si="0"/>
        <v/>
      </c>
    </row>
    <row r="9" spans="1:9" ht="12" customHeight="1" x14ac:dyDescent="0.2">
      <c r="A9" s="21"/>
      <c r="B9" s="21"/>
      <c r="C9" s="3"/>
      <c r="D9" s="3"/>
      <c r="E9" s="3"/>
      <c r="F9" s="22"/>
      <c r="G9" s="153"/>
      <c r="H9" s="38"/>
      <c r="I9" s="212" t="str">
        <f t="shared" si="0"/>
        <v/>
      </c>
    </row>
    <row r="10" spans="1:9" ht="12" customHeight="1" x14ac:dyDescent="0.2">
      <c r="A10" s="21"/>
      <c r="B10" s="21"/>
      <c r="C10" s="3"/>
      <c r="D10" s="3"/>
      <c r="E10" s="3"/>
      <c r="F10" s="22"/>
      <c r="G10" s="153"/>
      <c r="H10" s="38"/>
      <c r="I10" s="212" t="str">
        <f t="shared" si="0"/>
        <v/>
      </c>
    </row>
    <row r="11" spans="1:9" ht="12" customHeight="1" x14ac:dyDescent="0.2">
      <c r="A11" s="21"/>
      <c r="B11" s="21"/>
      <c r="C11" s="47" t="s">
        <v>1645</v>
      </c>
      <c r="D11" s="3"/>
      <c r="E11" s="3"/>
      <c r="F11" s="22"/>
      <c r="G11" s="153"/>
      <c r="H11" s="38"/>
      <c r="I11" s="212" t="str">
        <f t="shared" si="0"/>
        <v/>
      </c>
    </row>
    <row r="12" spans="1:9" ht="12" customHeight="1" x14ac:dyDescent="0.2">
      <c r="A12" s="21"/>
      <c r="B12" s="21"/>
      <c r="C12" s="3"/>
      <c r="D12" s="3"/>
      <c r="E12" s="3"/>
      <c r="F12" s="22"/>
      <c r="G12" s="153"/>
      <c r="H12" s="38"/>
      <c r="I12" s="212" t="str">
        <f t="shared" si="0"/>
        <v/>
      </c>
    </row>
    <row r="13" spans="1:9" ht="12" customHeight="1" x14ac:dyDescent="0.2">
      <c r="A13" s="21" t="s">
        <v>1646</v>
      </c>
      <c r="B13" s="11" t="s">
        <v>1647</v>
      </c>
      <c r="C13" s="12" t="s">
        <v>1648</v>
      </c>
      <c r="D13" s="3"/>
      <c r="E13" s="3"/>
      <c r="F13" s="22"/>
      <c r="G13" s="153"/>
      <c r="H13" s="38"/>
      <c r="I13" s="212" t="str">
        <f t="shared" si="0"/>
        <v/>
      </c>
    </row>
    <row r="14" spans="1:9" ht="12" customHeight="1" x14ac:dyDescent="0.2">
      <c r="A14" s="21" t="s">
        <v>21</v>
      </c>
      <c r="B14" s="11"/>
      <c r="C14" s="12" t="s">
        <v>1649</v>
      </c>
      <c r="D14" s="3"/>
      <c r="E14" s="3"/>
      <c r="F14" s="22"/>
      <c r="G14" s="158"/>
      <c r="H14" s="45"/>
      <c r="I14" s="212" t="str">
        <f t="shared" si="0"/>
        <v/>
      </c>
    </row>
    <row r="15" spans="1:9" ht="12" customHeight="1" x14ac:dyDescent="0.2">
      <c r="A15" s="21"/>
      <c r="B15" s="11"/>
      <c r="C15" s="12" t="s">
        <v>1650</v>
      </c>
      <c r="D15" s="3"/>
      <c r="E15" s="3"/>
      <c r="F15" s="22"/>
      <c r="G15" s="153"/>
      <c r="H15" s="38"/>
      <c r="I15" s="212" t="str">
        <f t="shared" si="0"/>
        <v/>
      </c>
    </row>
    <row r="16" spans="1:9" ht="12" customHeight="1" x14ac:dyDescent="0.2">
      <c r="A16" s="21"/>
      <c r="B16" s="21"/>
      <c r="C16" s="3"/>
      <c r="D16" s="3"/>
      <c r="E16" s="3"/>
      <c r="F16" s="22"/>
      <c r="G16" s="153"/>
      <c r="H16" s="38"/>
      <c r="I16" s="212" t="str">
        <f t="shared" si="0"/>
        <v/>
      </c>
    </row>
    <row r="17" spans="1:9" ht="12" customHeight="1" x14ac:dyDescent="0.2">
      <c r="A17" s="21"/>
      <c r="B17" s="21"/>
      <c r="C17" s="3" t="s">
        <v>16</v>
      </c>
      <c r="D17" s="3" t="s">
        <v>1651</v>
      </c>
      <c r="E17" s="3"/>
      <c r="F17" s="22"/>
      <c r="G17" s="153"/>
      <c r="H17" s="38"/>
      <c r="I17" s="212" t="str">
        <f t="shared" si="0"/>
        <v/>
      </c>
    </row>
    <row r="18" spans="1:9" ht="12" customHeight="1" x14ac:dyDescent="0.2">
      <c r="A18" s="21"/>
      <c r="B18" s="21"/>
      <c r="C18" s="3"/>
      <c r="D18" s="3"/>
      <c r="E18" s="3"/>
      <c r="F18" s="22"/>
      <c r="G18" s="153"/>
      <c r="H18" s="38"/>
      <c r="I18" s="212" t="str">
        <f t="shared" si="0"/>
        <v/>
      </c>
    </row>
    <row r="19" spans="1:9" ht="12" customHeight="1" x14ac:dyDescent="0.2">
      <c r="A19" s="21"/>
      <c r="B19" s="21"/>
      <c r="C19" s="3"/>
      <c r="D19" s="3" t="s">
        <v>16</v>
      </c>
      <c r="E19" s="3" t="s">
        <v>1652</v>
      </c>
      <c r="F19" s="22" t="s">
        <v>40</v>
      </c>
      <c r="G19" s="154"/>
      <c r="H19" s="38"/>
      <c r="I19" s="212" t="str">
        <f t="shared" si="0"/>
        <v/>
      </c>
    </row>
    <row r="20" spans="1:9" ht="12" customHeight="1" x14ac:dyDescent="0.2">
      <c r="A20" s="21"/>
      <c r="B20" s="21"/>
      <c r="C20" s="3"/>
      <c r="D20" s="3"/>
      <c r="E20" s="3"/>
      <c r="F20" s="22"/>
      <c r="G20" s="154"/>
      <c r="H20" s="38"/>
      <c r="I20" s="212" t="str">
        <f t="shared" si="0"/>
        <v/>
      </c>
    </row>
    <row r="21" spans="1:9" ht="12" customHeight="1" x14ac:dyDescent="0.2">
      <c r="A21" s="21"/>
      <c r="B21" s="21"/>
      <c r="C21" s="3"/>
      <c r="D21" s="3" t="s">
        <v>20</v>
      </c>
      <c r="E21" s="3" t="s">
        <v>1653</v>
      </c>
      <c r="F21" s="22" t="s">
        <v>40</v>
      </c>
      <c r="G21" s="154"/>
      <c r="H21" s="38"/>
      <c r="I21" s="212" t="str">
        <f t="shared" si="0"/>
        <v/>
      </c>
    </row>
    <row r="22" spans="1:9" ht="12" customHeight="1" x14ac:dyDescent="0.2">
      <c r="A22" s="21"/>
      <c r="B22" s="21"/>
      <c r="C22" s="3"/>
      <c r="D22" s="3"/>
      <c r="E22" s="3"/>
      <c r="F22" s="22"/>
      <c r="G22" s="154"/>
      <c r="H22" s="38"/>
      <c r="I22" s="212" t="str">
        <f t="shared" ref="I22:I37" si="1">IF(OR(AND(G22="Prov",H22="Sum"),(H22="PC Sum")),". . . . . . . . .00",IF(ISERR(G22*H22),"",IF(G22*H22=0,"",ROUND(G22*H22,2))))</f>
        <v/>
      </c>
    </row>
    <row r="23" spans="1:9" ht="12" customHeight="1" x14ac:dyDescent="0.2">
      <c r="A23" s="21"/>
      <c r="B23" s="21"/>
      <c r="C23" s="3"/>
      <c r="D23" s="3" t="s">
        <v>25</v>
      </c>
      <c r="E23" s="3" t="s">
        <v>1654</v>
      </c>
      <c r="F23" s="22" t="s">
        <v>40</v>
      </c>
      <c r="G23" s="154"/>
      <c r="H23" s="38"/>
      <c r="I23" s="212" t="str">
        <f t="shared" si="1"/>
        <v/>
      </c>
    </row>
    <row r="24" spans="1:9" ht="12" customHeight="1" x14ac:dyDescent="0.2">
      <c r="A24" s="21"/>
      <c r="B24" s="21"/>
      <c r="C24" s="3"/>
      <c r="D24" s="3"/>
      <c r="E24" s="3"/>
      <c r="F24" s="22"/>
      <c r="G24" s="154"/>
      <c r="H24" s="38"/>
      <c r="I24" s="212" t="str">
        <f t="shared" si="1"/>
        <v/>
      </c>
    </row>
    <row r="25" spans="1:9" ht="12" customHeight="1" x14ac:dyDescent="0.2">
      <c r="A25" s="21"/>
      <c r="B25" s="21"/>
      <c r="C25" s="3"/>
      <c r="D25" s="3" t="s">
        <v>32</v>
      </c>
      <c r="E25" s="3" t="s">
        <v>1655</v>
      </c>
      <c r="F25" s="22" t="s">
        <v>40</v>
      </c>
      <c r="G25" s="154"/>
      <c r="H25" s="38"/>
      <c r="I25" s="212" t="str">
        <f t="shared" si="1"/>
        <v/>
      </c>
    </row>
    <row r="26" spans="1:9" ht="12" customHeight="1" x14ac:dyDescent="0.2">
      <c r="A26" s="21"/>
      <c r="B26" s="21"/>
      <c r="C26" s="3"/>
      <c r="D26" s="3"/>
      <c r="E26" s="3"/>
      <c r="F26" s="22"/>
      <c r="G26" s="154"/>
      <c r="H26" s="38"/>
      <c r="I26" s="212" t="str">
        <f t="shared" si="1"/>
        <v/>
      </c>
    </row>
    <row r="27" spans="1:9" ht="12" customHeight="1" x14ac:dyDescent="0.2">
      <c r="A27" s="21"/>
      <c r="B27" s="21"/>
      <c r="C27" s="3" t="s">
        <v>20</v>
      </c>
      <c r="D27" s="26" t="s">
        <v>1656</v>
      </c>
      <c r="E27" s="3"/>
      <c r="F27" s="22"/>
      <c r="G27" s="154"/>
      <c r="H27" s="38"/>
      <c r="I27" s="212" t="str">
        <f t="shared" si="1"/>
        <v/>
      </c>
    </row>
    <row r="28" spans="1:9" ht="12" customHeight="1" x14ac:dyDescent="0.2">
      <c r="A28" s="21"/>
      <c r="B28" s="21"/>
      <c r="C28" s="3"/>
      <c r="D28" s="26" t="s">
        <v>1657</v>
      </c>
      <c r="E28" s="3"/>
      <c r="F28" s="22"/>
      <c r="G28" s="154"/>
      <c r="H28" s="38"/>
      <c r="I28" s="212" t="str">
        <f t="shared" si="1"/>
        <v/>
      </c>
    </row>
    <row r="29" spans="1:9" ht="12" customHeight="1" x14ac:dyDescent="0.2">
      <c r="A29" s="21"/>
      <c r="B29" s="21"/>
      <c r="C29" s="3"/>
      <c r="D29" s="3"/>
      <c r="E29" s="3"/>
      <c r="F29" s="22"/>
      <c r="G29" s="154"/>
      <c r="H29" s="38"/>
      <c r="I29" s="212" t="str">
        <f t="shared" si="1"/>
        <v/>
      </c>
    </row>
    <row r="30" spans="1:9" ht="12" customHeight="1" x14ac:dyDescent="0.2">
      <c r="A30" s="21"/>
      <c r="B30" s="21"/>
      <c r="C30" s="3"/>
      <c r="D30" s="3" t="s">
        <v>16</v>
      </c>
      <c r="E30" s="3" t="s">
        <v>1652</v>
      </c>
      <c r="F30" s="22" t="s">
        <v>40</v>
      </c>
      <c r="G30" s="154"/>
      <c r="H30" s="38"/>
      <c r="I30" s="212" t="str">
        <f t="shared" si="1"/>
        <v/>
      </c>
    </row>
    <row r="31" spans="1:9" ht="12" customHeight="1" x14ac:dyDescent="0.2">
      <c r="A31" s="21"/>
      <c r="B31" s="21"/>
      <c r="C31" s="3"/>
      <c r="D31" s="3"/>
      <c r="E31" s="3"/>
      <c r="F31" s="22"/>
      <c r="G31" s="154"/>
      <c r="H31" s="38"/>
      <c r="I31" s="212" t="str">
        <f t="shared" si="1"/>
        <v/>
      </c>
    </row>
    <row r="32" spans="1:9" ht="12" customHeight="1" x14ac:dyDescent="0.2">
      <c r="A32" s="21"/>
      <c r="B32" s="21"/>
      <c r="C32" s="3"/>
      <c r="D32" s="3" t="s">
        <v>20</v>
      </c>
      <c r="E32" s="3" t="s">
        <v>1653</v>
      </c>
      <c r="F32" s="22" t="s">
        <v>40</v>
      </c>
      <c r="G32" s="154"/>
      <c r="H32" s="38"/>
      <c r="I32" s="212" t="str">
        <f t="shared" si="1"/>
        <v/>
      </c>
    </row>
    <row r="33" spans="1:9" ht="12" customHeight="1" x14ac:dyDescent="0.2">
      <c r="A33" s="21"/>
      <c r="B33" s="21"/>
      <c r="C33" s="3"/>
      <c r="D33" s="3"/>
      <c r="E33" s="3"/>
      <c r="F33" s="22"/>
      <c r="G33" s="154"/>
      <c r="H33" s="38"/>
      <c r="I33" s="212" t="str">
        <f t="shared" si="1"/>
        <v/>
      </c>
    </row>
    <row r="34" spans="1:9" ht="12" customHeight="1" x14ac:dyDescent="0.2">
      <c r="A34" s="21"/>
      <c r="B34" s="21"/>
      <c r="C34" s="3"/>
      <c r="D34" s="3" t="s">
        <v>25</v>
      </c>
      <c r="E34" s="3" t="s">
        <v>1654</v>
      </c>
      <c r="F34" s="22" t="s">
        <v>40</v>
      </c>
      <c r="G34" s="154"/>
      <c r="H34" s="38"/>
      <c r="I34" s="212" t="str">
        <f t="shared" si="1"/>
        <v/>
      </c>
    </row>
    <row r="35" spans="1:9" ht="12" customHeight="1" x14ac:dyDescent="0.2">
      <c r="A35" s="21"/>
      <c r="B35" s="21"/>
      <c r="C35" s="3"/>
      <c r="D35" s="3"/>
      <c r="E35" s="3"/>
      <c r="F35" s="22"/>
      <c r="G35" s="154"/>
      <c r="H35" s="38"/>
      <c r="I35" s="212" t="str">
        <f t="shared" si="1"/>
        <v/>
      </c>
    </row>
    <row r="36" spans="1:9" ht="12" customHeight="1" x14ac:dyDescent="0.2">
      <c r="A36" s="21"/>
      <c r="B36" s="21"/>
      <c r="C36" s="3"/>
      <c r="D36" s="3" t="s">
        <v>32</v>
      </c>
      <c r="E36" s="3" t="s">
        <v>1655</v>
      </c>
      <c r="F36" s="22" t="s">
        <v>40</v>
      </c>
      <c r="G36" s="154"/>
      <c r="H36" s="38"/>
      <c r="I36" s="212" t="str">
        <f t="shared" si="1"/>
        <v/>
      </c>
    </row>
    <row r="37" spans="1:9" ht="12" customHeight="1" x14ac:dyDescent="0.2">
      <c r="A37" s="21"/>
      <c r="B37" s="21"/>
      <c r="C37" s="3"/>
      <c r="D37" s="3"/>
      <c r="E37" s="3"/>
      <c r="F37" s="22"/>
      <c r="G37" s="154"/>
      <c r="H37" s="38"/>
      <c r="I37" s="212" t="str">
        <f t="shared" si="1"/>
        <v/>
      </c>
    </row>
    <row r="38" spans="1:9" ht="12" customHeight="1" x14ac:dyDescent="0.2">
      <c r="A38" s="21"/>
      <c r="B38" s="21"/>
      <c r="C38" s="3" t="s">
        <v>25</v>
      </c>
      <c r="D38" s="26" t="s">
        <v>1658</v>
      </c>
      <c r="E38" s="3"/>
      <c r="F38" s="22"/>
      <c r="G38" s="154"/>
      <c r="H38" s="38"/>
      <c r="I38" s="212" t="str">
        <f t="shared" ref="I38:I53" si="2">IF(OR(AND(G38="Prov",H38="Sum"),(H38="PC Sum")),". . . . . . . . .00",IF(ISERR(G38*H38),"",IF(G38*H38=0,"",ROUND(G38*H38,2))))</f>
        <v/>
      </c>
    </row>
    <row r="39" spans="1:9" ht="12" customHeight="1" x14ac:dyDescent="0.2">
      <c r="A39" s="21"/>
      <c r="B39" s="21"/>
      <c r="C39" s="3"/>
      <c r="D39" s="26" t="s">
        <v>1657</v>
      </c>
      <c r="E39" s="3"/>
      <c r="F39" s="22"/>
      <c r="G39" s="154"/>
      <c r="H39" s="38"/>
      <c r="I39" s="212" t="str">
        <f t="shared" si="2"/>
        <v/>
      </c>
    </row>
    <row r="40" spans="1:9" ht="12" customHeight="1" x14ac:dyDescent="0.2">
      <c r="A40" s="21"/>
      <c r="B40" s="21"/>
      <c r="C40" s="3"/>
      <c r="D40" s="3"/>
      <c r="E40" s="3"/>
      <c r="F40" s="22"/>
      <c r="G40" s="154"/>
      <c r="H40" s="38"/>
      <c r="I40" s="212" t="str">
        <f t="shared" si="2"/>
        <v/>
      </c>
    </row>
    <row r="41" spans="1:9" ht="12" customHeight="1" x14ac:dyDescent="0.2">
      <c r="A41" s="21"/>
      <c r="B41" s="21"/>
      <c r="C41" s="3"/>
      <c r="D41" s="3" t="s">
        <v>16</v>
      </c>
      <c r="E41" s="3" t="s">
        <v>1652</v>
      </c>
      <c r="F41" s="22" t="s">
        <v>40</v>
      </c>
      <c r="G41" s="154"/>
      <c r="H41" s="38"/>
      <c r="I41" s="212" t="str">
        <f t="shared" si="2"/>
        <v/>
      </c>
    </row>
    <row r="42" spans="1:9" ht="12" customHeight="1" x14ac:dyDescent="0.2">
      <c r="A42" s="21"/>
      <c r="B42" s="21"/>
      <c r="C42" s="3"/>
      <c r="D42" s="3"/>
      <c r="E42" s="3"/>
      <c r="F42" s="22"/>
      <c r="G42" s="154"/>
      <c r="H42" s="38"/>
      <c r="I42" s="212" t="str">
        <f t="shared" si="2"/>
        <v/>
      </c>
    </row>
    <row r="43" spans="1:9" ht="12" customHeight="1" x14ac:dyDescent="0.2">
      <c r="A43" s="21"/>
      <c r="B43" s="21"/>
      <c r="C43" s="3"/>
      <c r="D43" s="3" t="s">
        <v>20</v>
      </c>
      <c r="E43" s="3" t="s">
        <v>1653</v>
      </c>
      <c r="F43" s="22" t="s">
        <v>40</v>
      </c>
      <c r="G43" s="154"/>
      <c r="H43" s="38"/>
      <c r="I43" s="212" t="str">
        <f t="shared" si="2"/>
        <v/>
      </c>
    </row>
    <row r="44" spans="1:9" ht="12" customHeight="1" x14ac:dyDescent="0.2">
      <c r="A44" s="21"/>
      <c r="B44" s="21"/>
      <c r="C44" s="3"/>
      <c r="D44" s="3"/>
      <c r="E44" s="3"/>
      <c r="F44" s="22"/>
      <c r="G44" s="154"/>
      <c r="H44" s="38"/>
      <c r="I44" s="212" t="str">
        <f t="shared" si="2"/>
        <v/>
      </c>
    </row>
    <row r="45" spans="1:9" ht="12" customHeight="1" x14ac:dyDescent="0.2">
      <c r="A45" s="21"/>
      <c r="B45" s="21"/>
      <c r="C45" s="3"/>
      <c r="D45" s="3" t="s">
        <v>25</v>
      </c>
      <c r="E45" s="3" t="s">
        <v>1654</v>
      </c>
      <c r="F45" s="22" t="s">
        <v>40</v>
      </c>
      <c r="G45" s="154"/>
      <c r="H45" s="38"/>
      <c r="I45" s="212" t="str">
        <f t="shared" si="2"/>
        <v/>
      </c>
    </row>
    <row r="46" spans="1:9" ht="12" customHeight="1" x14ac:dyDescent="0.2">
      <c r="A46" s="21"/>
      <c r="B46" s="21"/>
      <c r="C46" s="3"/>
      <c r="D46" s="3"/>
      <c r="E46" s="3"/>
      <c r="F46" s="22"/>
      <c r="G46" s="154"/>
      <c r="H46" s="38"/>
      <c r="I46" s="212" t="str">
        <f t="shared" si="2"/>
        <v/>
      </c>
    </row>
    <row r="47" spans="1:9" ht="12" customHeight="1" x14ac:dyDescent="0.2">
      <c r="A47" s="21"/>
      <c r="B47" s="21"/>
      <c r="C47" s="3"/>
      <c r="D47" s="3" t="s">
        <v>32</v>
      </c>
      <c r="E47" s="3" t="s">
        <v>1655</v>
      </c>
      <c r="F47" s="22" t="s">
        <v>40</v>
      </c>
      <c r="G47" s="154"/>
      <c r="H47" s="38"/>
      <c r="I47" s="212" t="str">
        <f t="shared" si="2"/>
        <v/>
      </c>
    </row>
    <row r="48" spans="1:9" ht="12" customHeight="1" x14ac:dyDescent="0.2">
      <c r="A48" s="21"/>
      <c r="B48" s="21"/>
      <c r="C48" s="3"/>
      <c r="D48" s="3"/>
      <c r="E48" s="3"/>
      <c r="F48" s="22"/>
      <c r="G48" s="154"/>
      <c r="H48" s="38"/>
      <c r="I48" s="212" t="str">
        <f t="shared" si="2"/>
        <v/>
      </c>
    </row>
    <row r="49" spans="1:9" ht="12" customHeight="1" x14ac:dyDescent="0.2">
      <c r="A49" s="21"/>
      <c r="B49" s="21"/>
      <c r="C49" s="3"/>
      <c r="D49" s="3"/>
      <c r="E49" s="3"/>
      <c r="F49" s="22"/>
      <c r="G49" s="154"/>
      <c r="H49" s="38"/>
      <c r="I49" s="212" t="str">
        <f t="shared" si="2"/>
        <v/>
      </c>
    </row>
    <row r="50" spans="1:9" ht="12" customHeight="1" x14ac:dyDescent="0.2">
      <c r="A50" s="21" t="s">
        <v>1646</v>
      </c>
      <c r="B50" s="11" t="s">
        <v>1659</v>
      </c>
      <c r="C50" s="12" t="s">
        <v>1660</v>
      </c>
      <c r="D50" s="3"/>
      <c r="E50" s="3"/>
      <c r="F50" s="22"/>
      <c r="G50" s="154"/>
      <c r="H50" s="38"/>
      <c r="I50" s="212" t="str">
        <f t="shared" si="2"/>
        <v/>
      </c>
    </row>
    <row r="51" spans="1:9" ht="12" customHeight="1" x14ac:dyDescent="0.2">
      <c r="A51" s="21" t="s">
        <v>21</v>
      </c>
      <c r="B51" s="21"/>
      <c r="C51" s="3"/>
      <c r="D51" s="3"/>
      <c r="E51" s="3"/>
      <c r="F51" s="22"/>
      <c r="G51" s="154"/>
      <c r="H51" s="38"/>
      <c r="I51" s="212" t="str">
        <f t="shared" si="2"/>
        <v/>
      </c>
    </row>
    <row r="52" spans="1:9" ht="12" customHeight="1" x14ac:dyDescent="0.2">
      <c r="A52" s="21"/>
      <c r="B52" s="21"/>
      <c r="C52" s="3" t="s">
        <v>16</v>
      </c>
      <c r="D52" s="3" t="s">
        <v>1569</v>
      </c>
      <c r="E52" s="3"/>
      <c r="F52" s="22" t="s">
        <v>33</v>
      </c>
      <c r="G52" s="154"/>
      <c r="H52" s="38"/>
      <c r="I52" s="212" t="str">
        <f t="shared" si="2"/>
        <v/>
      </c>
    </row>
    <row r="53" spans="1:9" ht="12" customHeight="1" x14ac:dyDescent="0.2">
      <c r="A53" s="21"/>
      <c r="B53" s="21"/>
      <c r="C53" s="3"/>
      <c r="D53" s="3"/>
      <c r="E53" s="3"/>
      <c r="F53" s="22"/>
      <c r="G53" s="154"/>
      <c r="H53" s="38"/>
      <c r="I53" s="212" t="str">
        <f t="shared" si="2"/>
        <v/>
      </c>
    </row>
    <row r="54" spans="1:9" ht="12" customHeight="1" x14ac:dyDescent="0.2">
      <c r="A54" s="21"/>
      <c r="B54" s="21"/>
      <c r="C54" s="3" t="s">
        <v>20</v>
      </c>
      <c r="D54" s="3" t="s">
        <v>1570</v>
      </c>
      <c r="E54" s="3"/>
      <c r="F54" s="22" t="s">
        <v>33</v>
      </c>
      <c r="G54" s="154"/>
      <c r="H54" s="38"/>
      <c r="I54" s="212" t="str">
        <f t="shared" ref="I54:I61" si="3">IF(OR(AND(G54="Prov",H54="Sum"),(H54="PC Sum")),". . . . . . . . .00",IF(ISERR(G54*H54),"",IF(G54*H54=0,"",ROUND(G54*H54,2))))</f>
        <v/>
      </c>
    </row>
    <row r="55" spans="1:9" ht="12" customHeight="1" x14ac:dyDescent="0.2">
      <c r="A55" s="21"/>
      <c r="B55" s="21"/>
      <c r="C55" s="3"/>
      <c r="D55" s="3"/>
      <c r="E55" s="3"/>
      <c r="F55" s="22"/>
      <c r="G55" s="154"/>
      <c r="H55" s="38"/>
      <c r="I55" s="212" t="str">
        <f t="shared" si="3"/>
        <v/>
      </c>
    </row>
    <row r="56" spans="1:9" ht="12" customHeight="1" x14ac:dyDescent="0.2">
      <c r="A56" s="21"/>
      <c r="B56" s="21"/>
      <c r="C56" s="3" t="s">
        <v>25</v>
      </c>
      <c r="D56" s="26" t="s">
        <v>1661</v>
      </c>
      <c r="E56" s="3"/>
      <c r="F56" s="22"/>
      <c r="G56" s="154"/>
      <c r="H56" s="38"/>
      <c r="I56" s="212" t="str">
        <f t="shared" si="3"/>
        <v/>
      </c>
    </row>
    <row r="57" spans="1:9" ht="12" customHeight="1" x14ac:dyDescent="0.2">
      <c r="A57" s="21"/>
      <c r="B57" s="21"/>
      <c r="C57" s="3"/>
      <c r="D57" s="26" t="s">
        <v>1662</v>
      </c>
      <c r="E57" s="3"/>
      <c r="F57" s="22" t="s">
        <v>33</v>
      </c>
      <c r="G57" s="154"/>
      <c r="H57" s="38"/>
      <c r="I57" s="212" t="str">
        <f t="shared" si="3"/>
        <v/>
      </c>
    </row>
    <row r="58" spans="1:9" ht="12" customHeight="1" x14ac:dyDescent="0.2">
      <c r="A58" s="21"/>
      <c r="B58" s="21"/>
      <c r="C58" s="3"/>
      <c r="D58" s="3"/>
      <c r="E58" s="3"/>
      <c r="F58" s="22"/>
      <c r="G58" s="154"/>
      <c r="H58" s="38"/>
      <c r="I58" s="212" t="str">
        <f t="shared" si="3"/>
        <v/>
      </c>
    </row>
    <row r="59" spans="1:9" ht="12" customHeight="1" x14ac:dyDescent="0.2">
      <c r="A59" s="21"/>
      <c r="B59" s="21"/>
      <c r="C59" s="3" t="s">
        <v>32</v>
      </c>
      <c r="D59" s="26" t="s">
        <v>1663</v>
      </c>
      <c r="E59" s="3"/>
      <c r="F59" s="22"/>
      <c r="G59" s="154"/>
      <c r="H59" s="38"/>
      <c r="I59" s="212" t="str">
        <f t="shared" si="3"/>
        <v/>
      </c>
    </row>
    <row r="60" spans="1:9" ht="12" customHeight="1" x14ac:dyDescent="0.2">
      <c r="A60" s="21"/>
      <c r="B60" s="21"/>
      <c r="C60" s="3"/>
      <c r="D60" s="26" t="s">
        <v>1664</v>
      </c>
      <c r="E60" s="3"/>
      <c r="F60" s="22" t="s">
        <v>33</v>
      </c>
      <c r="G60" s="154"/>
      <c r="H60" s="38"/>
      <c r="I60" s="212" t="str">
        <f t="shared" si="3"/>
        <v/>
      </c>
    </row>
    <row r="61" spans="1:9" ht="12" customHeight="1" x14ac:dyDescent="0.2">
      <c r="A61" s="21"/>
      <c r="B61" s="21"/>
      <c r="C61" s="3"/>
      <c r="D61" s="3"/>
      <c r="E61" s="3"/>
      <c r="F61" s="22"/>
      <c r="G61" s="154"/>
      <c r="H61" s="38"/>
      <c r="I61" s="212" t="str">
        <f t="shared" si="3"/>
        <v/>
      </c>
    </row>
    <row r="62" spans="1:9" ht="12" customHeight="1" x14ac:dyDescent="0.2">
      <c r="A62" s="41"/>
      <c r="B62" s="27"/>
      <c r="C62" s="27"/>
      <c r="D62" s="27"/>
      <c r="E62" s="27"/>
      <c r="F62" s="28"/>
      <c r="G62" s="155"/>
      <c r="H62" s="42"/>
      <c r="I62" s="218"/>
    </row>
    <row r="63" spans="1:9" ht="12" customHeight="1" x14ac:dyDescent="0.2">
      <c r="A63" s="21" t="s">
        <v>1644</v>
      </c>
      <c r="B63" s="3" t="s">
        <v>29</v>
      </c>
      <c r="C63" s="3"/>
      <c r="D63" s="3"/>
      <c r="E63" s="3"/>
      <c r="F63" s="4"/>
      <c r="G63" s="156"/>
      <c r="H63" s="43"/>
      <c r="I63" s="140" t="str">
        <f>IF(SUM(I31:I62)=0,"",SUM(I31:I62))</f>
        <v/>
      </c>
    </row>
    <row r="64" spans="1:9" ht="12" customHeight="1" x14ac:dyDescent="0.2">
      <c r="A64" s="33"/>
      <c r="B64" s="30"/>
      <c r="C64" s="30"/>
      <c r="D64" s="30"/>
      <c r="E64" s="30"/>
      <c r="F64" s="31"/>
      <c r="G64" s="157"/>
      <c r="H64" s="44"/>
      <c r="I64" s="220"/>
    </row>
    <row r="65" spans="1:9" ht="12" customHeight="1" x14ac:dyDescent="0.2">
      <c r="A65" s="2"/>
      <c r="B65" s="2"/>
      <c r="C65" s="2"/>
      <c r="D65" s="2"/>
      <c r="E65" s="2"/>
      <c r="F65" s="1"/>
      <c r="G65" s="156"/>
      <c r="H65" s="43"/>
      <c r="I65" s="221"/>
    </row>
    <row r="66" spans="1:9" ht="12" customHeight="1" x14ac:dyDescent="0.2">
      <c r="A66" s="2"/>
      <c r="B66" s="2"/>
      <c r="C66" s="2"/>
      <c r="D66" s="2"/>
      <c r="E66" s="2"/>
      <c r="F66" s="1"/>
      <c r="G66" s="156"/>
      <c r="H66" s="43"/>
      <c r="I66" s="221"/>
    </row>
    <row r="67" spans="1:9" ht="12" customHeight="1" x14ac:dyDescent="0.2">
      <c r="A67" s="2"/>
      <c r="B67" s="2"/>
      <c r="C67" s="2"/>
      <c r="D67" s="2"/>
      <c r="E67" s="2"/>
      <c r="F67" s="1"/>
      <c r="G67" s="152"/>
      <c r="H67" s="36"/>
      <c r="I67" s="216" t="s">
        <v>1641</v>
      </c>
    </row>
    <row r="68" spans="1:9" ht="12" customHeight="1" x14ac:dyDescent="0.2">
      <c r="A68" s="2"/>
      <c r="B68" s="2"/>
      <c r="C68" s="2"/>
      <c r="D68" s="2"/>
      <c r="E68" s="2"/>
      <c r="F68" s="1"/>
      <c r="G68" s="152"/>
      <c r="H68" s="35"/>
      <c r="I68" s="217"/>
    </row>
    <row r="69" spans="1:9" ht="12" customHeight="1" x14ac:dyDescent="0.2">
      <c r="A69" s="7" t="s">
        <v>4</v>
      </c>
      <c r="B69" s="7"/>
      <c r="C69" s="8"/>
      <c r="D69" s="8"/>
      <c r="E69" s="8"/>
      <c r="F69" s="9"/>
      <c r="G69" s="147"/>
      <c r="H69" s="10"/>
      <c r="I69" s="142"/>
    </row>
    <row r="70" spans="1:9" ht="12" customHeight="1" x14ac:dyDescent="0.2">
      <c r="A70" s="11" t="s">
        <v>5</v>
      </c>
      <c r="B70" s="11" t="s">
        <v>6</v>
      </c>
      <c r="C70" s="12"/>
      <c r="D70" s="12"/>
      <c r="E70" s="12" t="s">
        <v>7</v>
      </c>
      <c r="F70" s="13" t="s">
        <v>8</v>
      </c>
      <c r="G70" s="148" t="s">
        <v>9</v>
      </c>
      <c r="H70" s="14" t="s">
        <v>10</v>
      </c>
      <c r="I70" s="143" t="s">
        <v>11</v>
      </c>
    </row>
    <row r="71" spans="1:9" ht="12" customHeight="1" x14ac:dyDescent="0.2">
      <c r="A71" s="15" t="s">
        <v>12</v>
      </c>
      <c r="B71" s="15" t="s">
        <v>13</v>
      </c>
      <c r="C71" s="16"/>
      <c r="D71" s="16"/>
      <c r="E71" s="16"/>
      <c r="F71" s="17"/>
      <c r="G71" s="149" t="s">
        <v>14</v>
      </c>
      <c r="H71" s="18"/>
      <c r="I71" s="144"/>
    </row>
    <row r="72" spans="1:9" ht="12" customHeight="1" x14ac:dyDescent="0.2">
      <c r="A72" s="21"/>
      <c r="B72" s="21"/>
      <c r="C72" s="3"/>
      <c r="D72" s="3"/>
      <c r="E72" s="3"/>
      <c r="F72" s="4"/>
      <c r="G72" s="156"/>
      <c r="H72" s="43"/>
      <c r="I72" s="212"/>
    </row>
    <row r="73" spans="1:9" ht="12" customHeight="1" x14ac:dyDescent="0.2">
      <c r="A73" s="21"/>
      <c r="B73" s="21"/>
      <c r="C73" s="3" t="s">
        <v>30</v>
      </c>
      <c r="D73" s="3"/>
      <c r="E73" s="3"/>
      <c r="F73" s="4"/>
      <c r="G73" s="156"/>
      <c r="H73" s="43"/>
      <c r="I73" s="177" t="str">
        <f>+I63</f>
        <v/>
      </c>
    </row>
    <row r="74" spans="1:9" ht="12" customHeight="1" x14ac:dyDescent="0.2">
      <c r="A74" s="33"/>
      <c r="B74" s="33"/>
      <c r="C74" s="30"/>
      <c r="D74" s="30"/>
      <c r="E74" s="30"/>
      <c r="F74" s="31"/>
      <c r="G74" s="157"/>
      <c r="H74" s="44"/>
      <c r="I74" s="203"/>
    </row>
    <row r="75" spans="1:9" ht="12" customHeight="1" x14ac:dyDescent="0.2">
      <c r="A75" s="21"/>
      <c r="B75" s="21"/>
      <c r="C75" s="3"/>
      <c r="D75" s="3"/>
      <c r="E75" s="3"/>
      <c r="F75" s="22"/>
      <c r="G75" s="153"/>
      <c r="H75" s="38"/>
      <c r="I75" s="212" t="str">
        <f t="shared" ref="I75:I90" si="4">IF(OR(AND(G75="Prov",H75="Sum"),(H75="PC Sum")),". . . . . . . . .00",IF(ISERR(G75*H75),"",IF(G75*H75=0,"",ROUND(G75*H75,2))))</f>
        <v/>
      </c>
    </row>
    <row r="76" spans="1:9" ht="12" customHeight="1" x14ac:dyDescent="0.2">
      <c r="A76" s="21" t="s">
        <v>1646</v>
      </c>
      <c r="B76" s="11" t="s">
        <v>1659</v>
      </c>
      <c r="C76" s="3" t="s">
        <v>1665</v>
      </c>
      <c r="D76" s="3" t="s">
        <v>1666</v>
      </c>
      <c r="E76" s="3"/>
      <c r="F76" s="22"/>
      <c r="G76" s="153"/>
      <c r="H76" s="38"/>
      <c r="I76" s="212" t="str">
        <f t="shared" si="4"/>
        <v/>
      </c>
    </row>
    <row r="77" spans="1:9" ht="12" customHeight="1" x14ac:dyDescent="0.2">
      <c r="A77" s="21" t="s">
        <v>21</v>
      </c>
      <c r="B77" s="21" t="s">
        <v>50</v>
      </c>
      <c r="C77" s="3"/>
      <c r="D77" s="26" t="s">
        <v>1667</v>
      </c>
      <c r="E77" s="3"/>
      <c r="F77" s="22" t="s">
        <v>33</v>
      </c>
      <c r="G77" s="154"/>
      <c r="H77" s="38"/>
      <c r="I77" s="212" t="str">
        <f t="shared" si="4"/>
        <v/>
      </c>
    </row>
    <row r="78" spans="1:9" ht="12" customHeight="1" x14ac:dyDescent="0.2">
      <c r="A78" s="21"/>
      <c r="B78" s="21"/>
      <c r="C78" s="3"/>
      <c r="D78" s="3"/>
      <c r="E78" s="3"/>
      <c r="F78" s="22"/>
      <c r="G78" s="154"/>
      <c r="H78" s="38"/>
      <c r="I78" s="212" t="str">
        <f t="shared" si="4"/>
        <v/>
      </c>
    </row>
    <row r="79" spans="1:9" ht="12" customHeight="1" x14ac:dyDescent="0.2">
      <c r="A79" s="21"/>
      <c r="B79" s="21"/>
      <c r="C79" s="3"/>
      <c r="D79" s="3"/>
      <c r="E79" s="3"/>
      <c r="F79" s="22"/>
      <c r="G79" s="154"/>
      <c r="H79" s="38"/>
      <c r="I79" s="212" t="str">
        <f t="shared" si="4"/>
        <v/>
      </c>
    </row>
    <row r="80" spans="1:9" ht="12" customHeight="1" x14ac:dyDescent="0.2">
      <c r="A80" s="21" t="s">
        <v>1646</v>
      </c>
      <c r="B80" s="11" t="s">
        <v>1668</v>
      </c>
      <c r="C80" s="12" t="s">
        <v>1669</v>
      </c>
      <c r="D80" s="3"/>
      <c r="E80" s="3"/>
      <c r="F80" s="22"/>
      <c r="G80" s="154"/>
      <c r="H80" s="38"/>
      <c r="I80" s="212" t="str">
        <f t="shared" si="4"/>
        <v/>
      </c>
    </row>
    <row r="81" spans="1:9" ht="12" customHeight="1" x14ac:dyDescent="0.2">
      <c r="A81" s="21" t="s">
        <v>21</v>
      </c>
      <c r="B81" s="11"/>
      <c r="C81" s="12" t="s">
        <v>1670</v>
      </c>
      <c r="D81" s="3"/>
      <c r="E81" s="3"/>
      <c r="F81" s="22" t="s">
        <v>33</v>
      </c>
      <c r="G81" s="154"/>
      <c r="H81" s="38"/>
      <c r="I81" s="212" t="str">
        <f t="shared" si="4"/>
        <v/>
      </c>
    </row>
    <row r="82" spans="1:9" ht="12" customHeight="1" x14ac:dyDescent="0.2">
      <c r="A82" s="21"/>
      <c r="B82" s="11"/>
      <c r="C82" s="12"/>
      <c r="D82" s="3"/>
      <c r="E82" s="3"/>
      <c r="F82" s="22"/>
      <c r="G82" s="154"/>
      <c r="H82" s="38"/>
      <c r="I82" s="212" t="str">
        <f t="shared" si="4"/>
        <v/>
      </c>
    </row>
    <row r="83" spans="1:9" ht="12" customHeight="1" x14ac:dyDescent="0.2">
      <c r="A83" s="21"/>
      <c r="B83" s="21"/>
      <c r="C83" s="3"/>
      <c r="D83" s="3"/>
      <c r="E83" s="3"/>
      <c r="F83" s="22"/>
      <c r="G83" s="154"/>
      <c r="H83" s="38"/>
      <c r="I83" s="212" t="str">
        <f t="shared" si="4"/>
        <v/>
      </c>
    </row>
    <row r="84" spans="1:9" ht="12" customHeight="1" x14ac:dyDescent="0.2">
      <c r="A84" s="21" t="s">
        <v>1646</v>
      </c>
      <c r="B84" s="11" t="s">
        <v>1671</v>
      </c>
      <c r="C84" s="12" t="s">
        <v>1672</v>
      </c>
      <c r="D84" s="3"/>
      <c r="E84" s="3"/>
      <c r="F84" s="22"/>
      <c r="G84" s="154"/>
      <c r="H84" s="38"/>
      <c r="I84" s="212" t="str">
        <f t="shared" si="4"/>
        <v/>
      </c>
    </row>
    <row r="85" spans="1:9" ht="12" customHeight="1" x14ac:dyDescent="0.2">
      <c r="A85" s="21" t="s">
        <v>1576</v>
      </c>
      <c r="B85" s="21"/>
      <c r="C85" s="3"/>
      <c r="D85" s="3"/>
      <c r="E85" s="3"/>
      <c r="F85" s="22"/>
      <c r="G85" s="154"/>
      <c r="H85" s="38"/>
      <c r="I85" s="212" t="str">
        <f t="shared" si="4"/>
        <v/>
      </c>
    </row>
    <row r="86" spans="1:9" ht="12" customHeight="1" x14ac:dyDescent="0.2">
      <c r="A86" s="21"/>
      <c r="B86" s="21"/>
      <c r="C86" s="3" t="s">
        <v>16</v>
      </c>
      <c r="D86" s="3" t="s">
        <v>1673</v>
      </c>
      <c r="E86" s="3"/>
      <c r="F86" s="22"/>
      <c r="G86" s="154"/>
      <c r="H86" s="38"/>
      <c r="I86" s="212" t="str">
        <f t="shared" si="4"/>
        <v/>
      </c>
    </row>
    <row r="87" spans="1:9" ht="12" customHeight="1" x14ac:dyDescent="0.2">
      <c r="A87" s="21"/>
      <c r="B87" s="21"/>
      <c r="C87" s="3"/>
      <c r="D87" s="3"/>
      <c r="E87" s="3"/>
      <c r="F87" s="22"/>
      <c r="G87" s="154"/>
      <c r="H87" s="38"/>
      <c r="I87" s="212" t="str">
        <f t="shared" si="4"/>
        <v/>
      </c>
    </row>
    <row r="88" spans="1:9" ht="12" customHeight="1" x14ac:dyDescent="0.2">
      <c r="A88" s="21"/>
      <c r="B88" s="21"/>
      <c r="C88" s="3"/>
      <c r="D88" s="3" t="s">
        <v>16</v>
      </c>
      <c r="E88" s="26" t="s">
        <v>1674</v>
      </c>
      <c r="F88" s="22"/>
      <c r="G88" s="154"/>
      <c r="H88" s="38"/>
      <c r="I88" s="212" t="str">
        <f t="shared" si="4"/>
        <v/>
      </c>
    </row>
    <row r="89" spans="1:9" ht="12" customHeight="1" x14ac:dyDescent="0.2">
      <c r="A89" s="21"/>
      <c r="B89" s="21"/>
      <c r="C89" s="3"/>
      <c r="D89" s="3"/>
      <c r="E89" s="26" t="s">
        <v>1675</v>
      </c>
      <c r="F89" s="22" t="s">
        <v>33</v>
      </c>
      <c r="G89" s="154"/>
      <c r="H89" s="38"/>
      <c r="I89" s="212" t="str">
        <f t="shared" si="4"/>
        <v/>
      </c>
    </row>
    <row r="90" spans="1:9" ht="12" customHeight="1" x14ac:dyDescent="0.2">
      <c r="A90" s="21"/>
      <c r="B90" s="21"/>
      <c r="C90" s="3"/>
      <c r="D90" s="3"/>
      <c r="E90" s="3"/>
      <c r="F90" s="22"/>
      <c r="G90" s="154"/>
      <c r="H90" s="38"/>
      <c r="I90" s="212" t="str">
        <f t="shared" si="4"/>
        <v/>
      </c>
    </row>
    <row r="91" spans="1:9" ht="12" customHeight="1" x14ac:dyDescent="0.2">
      <c r="A91" s="21"/>
      <c r="B91" s="21"/>
      <c r="C91" s="3"/>
      <c r="D91" s="3" t="s">
        <v>20</v>
      </c>
      <c r="E91" s="26" t="s">
        <v>1676</v>
      </c>
      <c r="F91" s="22"/>
      <c r="G91" s="154"/>
      <c r="H91" s="38"/>
      <c r="I91" s="212" t="str">
        <f t="shared" ref="I91:I106" si="5">IF(OR(AND(G91="Prov",H91="Sum"),(H91="PC Sum")),". . . . . . . . .00",IF(ISERR(G91*H91),"",IF(G91*H91=0,"",ROUND(G91*H91,2))))</f>
        <v/>
      </c>
    </row>
    <row r="92" spans="1:9" ht="12" customHeight="1" x14ac:dyDescent="0.2">
      <c r="A92" s="21"/>
      <c r="B92" s="21"/>
      <c r="C92" s="3"/>
      <c r="D92" s="3"/>
      <c r="E92" s="26" t="s">
        <v>1677</v>
      </c>
      <c r="F92" s="22" t="s">
        <v>33</v>
      </c>
      <c r="G92" s="154"/>
      <c r="H92" s="38"/>
      <c r="I92" s="212" t="str">
        <f t="shared" si="5"/>
        <v/>
      </c>
    </row>
    <row r="93" spans="1:9" ht="12" customHeight="1" x14ac:dyDescent="0.2">
      <c r="A93" s="21"/>
      <c r="B93" s="21"/>
      <c r="C93" s="3"/>
      <c r="D93" s="3"/>
      <c r="E93" s="3"/>
      <c r="F93" s="22"/>
      <c r="G93" s="154"/>
      <c r="H93" s="38"/>
      <c r="I93" s="212" t="str">
        <f t="shared" si="5"/>
        <v/>
      </c>
    </row>
    <row r="94" spans="1:9" ht="12" customHeight="1" x14ac:dyDescent="0.2">
      <c r="A94" s="21"/>
      <c r="B94" s="21"/>
      <c r="C94" s="3"/>
      <c r="D94" s="3" t="s">
        <v>25</v>
      </c>
      <c r="E94" s="26" t="s">
        <v>1678</v>
      </c>
      <c r="F94" s="22"/>
      <c r="G94" s="154"/>
      <c r="H94" s="38"/>
      <c r="I94" s="212" t="str">
        <f t="shared" si="5"/>
        <v/>
      </c>
    </row>
    <row r="95" spans="1:9" ht="12" customHeight="1" x14ac:dyDescent="0.2">
      <c r="A95" s="21"/>
      <c r="B95" s="21"/>
      <c r="C95" s="3"/>
      <c r="D95" s="3"/>
      <c r="E95" s="26" t="s">
        <v>1679</v>
      </c>
      <c r="F95" s="22"/>
      <c r="G95" s="154"/>
      <c r="H95" s="38"/>
      <c r="I95" s="212" t="str">
        <f t="shared" si="5"/>
        <v/>
      </c>
    </row>
    <row r="96" spans="1:9" ht="12" customHeight="1" x14ac:dyDescent="0.2">
      <c r="A96" s="21"/>
      <c r="B96" s="21"/>
      <c r="C96" s="3"/>
      <c r="D96" s="3"/>
      <c r="E96" s="3" t="s">
        <v>1680</v>
      </c>
      <c r="F96" s="22" t="s">
        <v>33</v>
      </c>
      <c r="G96" s="154"/>
      <c r="H96" s="38"/>
      <c r="I96" s="212" t="str">
        <f t="shared" si="5"/>
        <v/>
      </c>
    </row>
    <row r="97" spans="1:9" ht="12" customHeight="1" x14ac:dyDescent="0.2">
      <c r="A97" s="21"/>
      <c r="B97" s="21"/>
      <c r="C97" s="3"/>
      <c r="D97" s="3"/>
      <c r="E97" s="3"/>
      <c r="F97" s="22"/>
      <c r="G97" s="154"/>
      <c r="H97" s="38"/>
      <c r="I97" s="212" t="str">
        <f t="shared" si="5"/>
        <v/>
      </c>
    </row>
    <row r="98" spans="1:9" ht="12" customHeight="1" x14ac:dyDescent="0.2">
      <c r="A98" s="21"/>
      <c r="B98" s="21"/>
      <c r="C98" s="3" t="s">
        <v>20</v>
      </c>
      <c r="D98" s="26" t="s">
        <v>1603</v>
      </c>
      <c r="E98" s="3"/>
      <c r="F98" s="22"/>
      <c r="G98" s="154"/>
      <c r="H98" s="38"/>
      <c r="I98" s="212" t="str">
        <f t="shared" si="5"/>
        <v/>
      </c>
    </row>
    <row r="99" spans="1:9" ht="12" customHeight="1" x14ac:dyDescent="0.2">
      <c r="A99" s="21"/>
      <c r="B99" s="21"/>
      <c r="C99" s="3"/>
      <c r="D99" s="26" t="s">
        <v>1681</v>
      </c>
      <c r="E99" s="3"/>
      <c r="F99" s="22" t="s">
        <v>17</v>
      </c>
      <c r="G99" s="154" t="s">
        <v>56</v>
      </c>
      <c r="H99" s="38" t="s">
        <v>57</v>
      </c>
      <c r="I99" s="212" t="str">
        <f t="shared" si="5"/>
        <v/>
      </c>
    </row>
    <row r="100" spans="1:9" ht="12" customHeight="1" x14ac:dyDescent="0.2">
      <c r="A100" s="21"/>
      <c r="B100" s="21"/>
      <c r="C100" s="3"/>
      <c r="D100" s="3"/>
      <c r="E100" s="3"/>
      <c r="F100" s="22"/>
      <c r="G100" s="154"/>
      <c r="H100" s="38"/>
      <c r="I100" s="212" t="str">
        <f t="shared" si="5"/>
        <v/>
      </c>
    </row>
    <row r="101" spans="1:9" ht="12" customHeight="1" x14ac:dyDescent="0.2">
      <c r="A101" s="21"/>
      <c r="B101" s="21"/>
      <c r="C101" s="3" t="s">
        <v>25</v>
      </c>
      <c r="D101" s="3" t="s">
        <v>1682</v>
      </c>
      <c r="E101" s="3"/>
      <c r="F101" s="22" t="s">
        <v>33</v>
      </c>
      <c r="G101" s="154"/>
      <c r="H101" s="38"/>
      <c r="I101" s="212" t="str">
        <f t="shared" si="5"/>
        <v/>
      </c>
    </row>
    <row r="102" spans="1:9" ht="12" customHeight="1" x14ac:dyDescent="0.2">
      <c r="A102" s="21"/>
      <c r="B102" s="21"/>
      <c r="C102" s="3"/>
      <c r="D102" s="3"/>
      <c r="E102" s="3"/>
      <c r="F102" s="22"/>
      <c r="G102" s="154"/>
      <c r="H102" s="38"/>
      <c r="I102" s="212" t="str">
        <f t="shared" si="5"/>
        <v/>
      </c>
    </row>
    <row r="103" spans="1:9" ht="12" customHeight="1" x14ac:dyDescent="0.2">
      <c r="A103" s="21"/>
      <c r="B103" s="21"/>
      <c r="C103" s="3" t="s">
        <v>32</v>
      </c>
      <c r="D103" s="3" t="s">
        <v>1612</v>
      </c>
      <c r="E103" s="3"/>
      <c r="F103" s="22"/>
      <c r="G103" s="154"/>
      <c r="H103" s="38"/>
      <c r="I103" s="212" t="str">
        <f t="shared" si="5"/>
        <v/>
      </c>
    </row>
    <row r="104" spans="1:9" ht="12" customHeight="1" x14ac:dyDescent="0.2">
      <c r="A104" s="21"/>
      <c r="B104" s="21"/>
      <c r="C104" s="3"/>
      <c r="D104" s="3"/>
      <c r="E104" s="3"/>
      <c r="F104" s="22"/>
      <c r="G104" s="154"/>
      <c r="H104" s="38"/>
      <c r="I104" s="212" t="str">
        <f t="shared" si="5"/>
        <v/>
      </c>
    </row>
    <row r="105" spans="1:9" ht="12" customHeight="1" x14ac:dyDescent="0.2">
      <c r="A105" s="21"/>
      <c r="B105" s="21"/>
      <c r="C105" s="3"/>
      <c r="D105" s="3" t="s">
        <v>16</v>
      </c>
      <c r="E105" s="3" t="s">
        <v>1614</v>
      </c>
      <c r="F105" s="22" t="s">
        <v>33</v>
      </c>
      <c r="G105" s="154"/>
      <c r="H105" s="38"/>
      <c r="I105" s="212" t="str">
        <f t="shared" si="5"/>
        <v/>
      </c>
    </row>
    <row r="106" spans="1:9" ht="12" customHeight="1" x14ac:dyDescent="0.2">
      <c r="A106" s="21"/>
      <c r="B106" s="21"/>
      <c r="C106" s="3"/>
      <c r="D106" s="3"/>
      <c r="E106" s="3"/>
      <c r="F106" s="22"/>
      <c r="G106" s="154"/>
      <c r="H106" s="38"/>
      <c r="I106" s="212" t="str">
        <f t="shared" si="5"/>
        <v/>
      </c>
    </row>
    <row r="107" spans="1:9" ht="12" customHeight="1" x14ac:dyDescent="0.2">
      <c r="A107" s="21"/>
      <c r="B107" s="21"/>
      <c r="C107" s="3"/>
      <c r="D107" s="3" t="s">
        <v>20</v>
      </c>
      <c r="E107" s="3" t="s">
        <v>1683</v>
      </c>
      <c r="F107" s="22" t="s">
        <v>60</v>
      </c>
      <c r="G107" s="154"/>
      <c r="H107" s="38"/>
      <c r="I107" s="212" t="str">
        <f t="shared" ref="I107:I122" si="6">IF(OR(AND(G107="Prov",H107="Sum"),(H107="PC Sum")),". . . . . . . . .00",IF(ISERR(G107*H107),"",IF(G107*H107=0,"",ROUND(G107*H107,2))))</f>
        <v/>
      </c>
    </row>
    <row r="108" spans="1:9" ht="12" customHeight="1" x14ac:dyDescent="0.2">
      <c r="A108" s="21"/>
      <c r="B108" s="21"/>
      <c r="C108" s="3"/>
      <c r="D108" s="3"/>
      <c r="E108" s="3"/>
      <c r="F108" s="22"/>
      <c r="G108" s="154"/>
      <c r="H108" s="38"/>
      <c r="I108" s="212" t="str">
        <f t="shared" si="6"/>
        <v/>
      </c>
    </row>
    <row r="109" spans="1:9" ht="12" customHeight="1" x14ac:dyDescent="0.2">
      <c r="A109" s="21" t="s">
        <v>51</v>
      </c>
      <c r="B109" s="21"/>
      <c r="C109" s="3"/>
      <c r="D109" s="3"/>
      <c r="E109" s="3"/>
      <c r="F109" s="22"/>
      <c r="G109" s="154"/>
      <c r="H109" s="38"/>
      <c r="I109" s="212" t="str">
        <f t="shared" si="6"/>
        <v/>
      </c>
    </row>
    <row r="110" spans="1:9" ht="12" customHeight="1" x14ac:dyDescent="0.2">
      <c r="A110" s="21" t="s">
        <v>1594</v>
      </c>
      <c r="B110" s="11" t="s">
        <v>1684</v>
      </c>
      <c r="C110" s="12" t="s">
        <v>1685</v>
      </c>
      <c r="D110" s="3"/>
      <c r="E110" s="3"/>
      <c r="F110" s="22"/>
      <c r="G110" s="154"/>
      <c r="H110" s="38"/>
      <c r="I110" s="212" t="str">
        <f t="shared" si="6"/>
        <v/>
      </c>
    </row>
    <row r="111" spans="1:9" ht="12" customHeight="1" x14ac:dyDescent="0.2">
      <c r="A111" s="21"/>
      <c r="B111" s="21"/>
      <c r="C111" s="3"/>
      <c r="D111" s="3"/>
      <c r="E111" s="3"/>
      <c r="F111" s="22"/>
      <c r="G111" s="154"/>
      <c r="H111" s="38"/>
      <c r="I111" s="212" t="str">
        <f t="shared" si="6"/>
        <v/>
      </c>
    </row>
    <row r="112" spans="1:9" ht="12" customHeight="1" x14ac:dyDescent="0.2">
      <c r="A112" s="21"/>
      <c r="B112" s="21"/>
      <c r="C112" s="3" t="s">
        <v>16</v>
      </c>
      <c r="D112" s="26" t="s">
        <v>1686</v>
      </c>
      <c r="E112" s="3"/>
      <c r="F112" s="22"/>
      <c r="G112" s="154"/>
      <c r="H112" s="38"/>
      <c r="I112" s="212" t="str">
        <f t="shared" si="6"/>
        <v/>
      </c>
    </row>
    <row r="113" spans="1:9" ht="12" customHeight="1" x14ac:dyDescent="0.2">
      <c r="A113" s="21"/>
      <c r="B113" s="21"/>
      <c r="C113" s="3"/>
      <c r="D113" s="26" t="s">
        <v>1687</v>
      </c>
      <c r="E113" s="3"/>
      <c r="F113" s="22" t="s">
        <v>40</v>
      </c>
      <c r="G113" s="154"/>
      <c r="H113" s="38"/>
      <c r="I113" s="212" t="str">
        <f t="shared" si="6"/>
        <v/>
      </c>
    </row>
    <row r="114" spans="1:9" ht="12" customHeight="1" x14ac:dyDescent="0.2">
      <c r="A114" s="21"/>
      <c r="B114" s="21"/>
      <c r="C114" s="3"/>
      <c r="D114" s="3"/>
      <c r="E114" s="3"/>
      <c r="F114" s="22"/>
      <c r="G114" s="153"/>
      <c r="H114" s="38"/>
      <c r="I114" s="212" t="str">
        <f t="shared" si="6"/>
        <v/>
      </c>
    </row>
    <row r="115" spans="1:9" ht="12" customHeight="1" x14ac:dyDescent="0.2">
      <c r="A115" s="21"/>
      <c r="B115" s="21"/>
      <c r="C115" s="3" t="s">
        <v>20</v>
      </c>
      <c r="D115" s="26" t="s">
        <v>1688</v>
      </c>
      <c r="E115" s="3"/>
      <c r="F115" s="22"/>
      <c r="G115" s="153"/>
      <c r="H115" s="38"/>
      <c r="I115" s="212" t="str">
        <f t="shared" si="6"/>
        <v/>
      </c>
    </row>
    <row r="116" spans="1:9" ht="12" customHeight="1" x14ac:dyDescent="0.2">
      <c r="A116" s="21"/>
      <c r="B116" s="21"/>
      <c r="C116" s="3"/>
      <c r="D116" s="26" t="s">
        <v>1689</v>
      </c>
      <c r="E116" s="3"/>
      <c r="F116" s="22"/>
      <c r="G116" s="153"/>
      <c r="H116" s="38"/>
      <c r="I116" s="212" t="str">
        <f t="shared" si="6"/>
        <v/>
      </c>
    </row>
    <row r="117" spans="1:9" ht="12" customHeight="1" x14ac:dyDescent="0.2">
      <c r="A117" s="21"/>
      <c r="B117" s="21"/>
      <c r="C117" s="3"/>
      <c r="D117" s="26" t="s">
        <v>1690</v>
      </c>
      <c r="E117" s="3"/>
      <c r="F117" s="22"/>
      <c r="G117" s="153"/>
      <c r="H117" s="38"/>
      <c r="I117" s="212" t="str">
        <f t="shared" si="6"/>
        <v/>
      </c>
    </row>
    <row r="118" spans="1:9" ht="12" customHeight="1" x14ac:dyDescent="0.2">
      <c r="A118" s="21"/>
      <c r="B118" s="21"/>
      <c r="C118" s="3"/>
      <c r="D118" s="3"/>
      <c r="E118" s="3"/>
      <c r="F118" s="22"/>
      <c r="G118" s="153"/>
      <c r="H118" s="38"/>
      <c r="I118" s="212" t="str">
        <f t="shared" si="6"/>
        <v/>
      </c>
    </row>
    <row r="119" spans="1:9" ht="12" customHeight="1" x14ac:dyDescent="0.2">
      <c r="A119" s="21"/>
      <c r="B119" s="21"/>
      <c r="C119" s="3"/>
      <c r="D119" s="3" t="s">
        <v>16</v>
      </c>
      <c r="E119" s="3" t="s">
        <v>1691</v>
      </c>
      <c r="F119" s="22" t="s">
        <v>17</v>
      </c>
      <c r="G119" s="153" t="s">
        <v>56</v>
      </c>
      <c r="H119" s="38" t="s">
        <v>57</v>
      </c>
      <c r="I119" s="212" t="str">
        <f t="shared" si="6"/>
        <v/>
      </c>
    </row>
    <row r="120" spans="1:9" ht="12" customHeight="1" x14ac:dyDescent="0.2">
      <c r="A120" s="21"/>
      <c r="B120" s="21"/>
      <c r="C120" s="3"/>
      <c r="D120" s="3"/>
      <c r="E120" s="3"/>
      <c r="F120" s="22"/>
      <c r="G120" s="153"/>
      <c r="H120" s="38"/>
      <c r="I120" s="212" t="str">
        <f t="shared" si="6"/>
        <v/>
      </c>
    </row>
    <row r="121" spans="1:9" ht="12" customHeight="1" x14ac:dyDescent="0.2">
      <c r="A121" s="21"/>
      <c r="B121" s="21"/>
      <c r="C121" s="3"/>
      <c r="D121" s="3" t="s">
        <v>20</v>
      </c>
      <c r="E121" s="3" t="s">
        <v>1692</v>
      </c>
      <c r="F121" s="22" t="s">
        <v>1693</v>
      </c>
      <c r="G121" s="153"/>
      <c r="H121" s="38"/>
      <c r="I121" s="212" t="str">
        <f t="shared" si="6"/>
        <v/>
      </c>
    </row>
    <row r="122" spans="1:9" ht="12" customHeight="1" x14ac:dyDescent="0.2">
      <c r="A122" s="21"/>
      <c r="B122" s="21"/>
      <c r="C122" s="3"/>
      <c r="D122" s="3"/>
      <c r="E122" s="3"/>
      <c r="F122" s="22"/>
      <c r="G122" s="153"/>
      <c r="H122" s="38"/>
      <c r="I122" s="212" t="str">
        <f t="shared" si="6"/>
        <v/>
      </c>
    </row>
    <row r="123" spans="1:9" ht="12" customHeight="1" x14ac:dyDescent="0.2">
      <c r="A123" s="21"/>
      <c r="B123" s="21"/>
      <c r="C123" s="3"/>
      <c r="D123" s="3" t="s">
        <v>25</v>
      </c>
      <c r="E123" s="3" t="s">
        <v>1694</v>
      </c>
      <c r="F123" s="22" t="s">
        <v>17</v>
      </c>
      <c r="G123" s="153" t="s">
        <v>56</v>
      </c>
      <c r="H123" s="38" t="s">
        <v>57</v>
      </c>
      <c r="I123" s="212" t="str">
        <f>IF(OR(AND(G123="Prov",H123="Sum"),(H123="PC Sum")),". . . . . . . . .00",IF(ISERR(G123*H123),"",IF(G123*H123=0,"",ROUND(G123*H123,2))))</f>
        <v/>
      </c>
    </row>
    <row r="124" spans="1:9" ht="12" customHeight="1" x14ac:dyDescent="0.2">
      <c r="A124" s="21"/>
      <c r="B124" s="21"/>
      <c r="C124" s="3"/>
      <c r="D124" s="3"/>
      <c r="E124" s="3"/>
      <c r="F124" s="22"/>
      <c r="G124" s="153"/>
      <c r="H124" s="38"/>
      <c r="I124" s="212" t="str">
        <f>IF(OR(AND(G124="Prov",H124="Sum"),(H124="PC Sum")),". . . . . . . . .00",IF(ISERR(G124*H124),"",IF(G124*H124=0,"",ROUND(G124*H124,2))))</f>
        <v/>
      </c>
    </row>
    <row r="125" spans="1:9" ht="12" customHeight="1" x14ac:dyDescent="0.2">
      <c r="A125" s="21"/>
      <c r="B125" s="21"/>
      <c r="C125" s="3"/>
      <c r="D125" s="3"/>
      <c r="E125" s="3"/>
      <c r="F125" s="22"/>
      <c r="G125" s="153"/>
      <c r="H125" s="38"/>
      <c r="I125" s="212" t="str">
        <f>IF(OR(AND(G125="Prov",H125="Sum"),(H125="PC Sum")),". . . . . . . . .00",IF(ISERR(G125*H125),"",IF(G125*H125=0,"",ROUND(G125*H125,2))))</f>
        <v/>
      </c>
    </row>
    <row r="126" spans="1:9" ht="12" customHeight="1" x14ac:dyDescent="0.2">
      <c r="A126" s="21"/>
      <c r="B126" s="21"/>
      <c r="C126" s="3"/>
      <c r="D126" s="3"/>
      <c r="E126" s="3"/>
      <c r="F126" s="22"/>
      <c r="G126" s="153"/>
      <c r="H126" s="38"/>
      <c r="I126" s="212" t="str">
        <f>IF(OR(AND(G126="Prov",H126="Sum"),(H126="PC Sum")),". . . . . . . . .00",IF(ISERR(G126*H126),"",IF(G126*H126=0,"",ROUND(G126*H126,2))))</f>
        <v/>
      </c>
    </row>
    <row r="127" spans="1:9" ht="12" customHeight="1" x14ac:dyDescent="0.2">
      <c r="A127" s="41"/>
      <c r="B127" s="27"/>
      <c r="C127" s="27"/>
      <c r="D127" s="27"/>
      <c r="E127" s="27"/>
      <c r="F127" s="28"/>
      <c r="G127" s="155"/>
      <c r="H127" s="42"/>
      <c r="I127" s="218"/>
    </row>
    <row r="128" spans="1:9" ht="12" customHeight="1" x14ac:dyDescent="0.2">
      <c r="A128" s="21" t="s">
        <v>1644</v>
      </c>
      <c r="B128" s="3" t="s">
        <v>29</v>
      </c>
      <c r="C128" s="3"/>
      <c r="D128" s="3"/>
      <c r="E128" s="3"/>
      <c r="F128" s="4"/>
      <c r="G128" s="156"/>
      <c r="H128" s="43"/>
      <c r="I128" s="140" t="str">
        <f>IF(SUM(I97:I127)=0,"",SUM(I97:I127))</f>
        <v/>
      </c>
    </row>
    <row r="129" spans="1:9" ht="12" customHeight="1" x14ac:dyDescent="0.2">
      <c r="A129" s="33"/>
      <c r="B129" s="30"/>
      <c r="C129" s="30"/>
      <c r="D129" s="30"/>
      <c r="E129" s="30"/>
      <c r="F129" s="31"/>
      <c r="G129" s="157"/>
      <c r="H129" s="44"/>
      <c r="I129" s="214"/>
    </row>
    <row r="130" spans="1:9" ht="12" customHeight="1" x14ac:dyDescent="0.2">
      <c r="A130" s="2"/>
      <c r="B130" s="2"/>
      <c r="C130" s="2"/>
      <c r="D130" s="2"/>
      <c r="E130" s="2"/>
      <c r="F130" s="1"/>
      <c r="G130" s="156"/>
      <c r="H130" s="43"/>
      <c r="I130" s="221"/>
    </row>
    <row r="131" spans="1:9" ht="12" customHeight="1" x14ac:dyDescent="0.2">
      <c r="A131" s="2"/>
      <c r="B131" s="2"/>
      <c r="C131" s="2"/>
      <c r="D131" s="2"/>
      <c r="E131" s="2"/>
      <c r="F131" s="1"/>
      <c r="G131" s="156"/>
      <c r="H131" s="43"/>
      <c r="I131" s="221"/>
    </row>
    <row r="132" spans="1:9" ht="12" customHeight="1" x14ac:dyDescent="0.2">
      <c r="A132" s="2"/>
      <c r="B132" s="2"/>
      <c r="C132" s="2"/>
      <c r="D132" s="2"/>
      <c r="E132" s="2"/>
      <c r="F132" s="1"/>
      <c r="G132" s="152"/>
      <c r="H132" s="36"/>
      <c r="I132" s="216" t="s">
        <v>1641</v>
      </c>
    </row>
    <row r="133" spans="1:9" ht="12" customHeight="1" x14ac:dyDescent="0.2">
      <c r="A133" s="2"/>
      <c r="B133" s="2"/>
      <c r="C133" s="2"/>
      <c r="D133" s="2"/>
      <c r="E133" s="2"/>
      <c r="F133" s="1"/>
      <c r="G133" s="152"/>
      <c r="H133" s="35"/>
      <c r="I133" s="217"/>
    </row>
    <row r="134" spans="1:9" ht="12" customHeight="1" x14ac:dyDescent="0.2">
      <c r="A134" s="7" t="s">
        <v>4</v>
      </c>
      <c r="B134" s="7"/>
      <c r="C134" s="8"/>
      <c r="D134" s="8"/>
      <c r="E134" s="8"/>
      <c r="F134" s="9"/>
      <c r="G134" s="147"/>
      <c r="H134" s="10"/>
      <c r="I134" s="142"/>
    </row>
    <row r="135" spans="1:9" ht="12" customHeight="1" x14ac:dyDescent="0.2">
      <c r="A135" s="11" t="s">
        <v>5</v>
      </c>
      <c r="B135" s="11" t="s">
        <v>6</v>
      </c>
      <c r="C135" s="12"/>
      <c r="D135" s="12"/>
      <c r="E135" s="12" t="s">
        <v>7</v>
      </c>
      <c r="F135" s="13" t="s">
        <v>8</v>
      </c>
      <c r="G135" s="148" t="s">
        <v>9</v>
      </c>
      <c r="H135" s="14" t="s">
        <v>10</v>
      </c>
      <c r="I135" s="143" t="s">
        <v>11</v>
      </c>
    </row>
    <row r="136" spans="1:9" ht="12" customHeight="1" x14ac:dyDescent="0.2">
      <c r="A136" s="15" t="s">
        <v>12</v>
      </c>
      <c r="B136" s="15" t="s">
        <v>13</v>
      </c>
      <c r="C136" s="16"/>
      <c r="D136" s="16"/>
      <c r="E136" s="16"/>
      <c r="F136" s="17"/>
      <c r="G136" s="149" t="s">
        <v>14</v>
      </c>
      <c r="H136" s="18"/>
      <c r="I136" s="144"/>
    </row>
    <row r="137" spans="1:9" ht="12" customHeight="1" x14ac:dyDescent="0.2">
      <c r="A137" s="21"/>
      <c r="B137" s="21"/>
      <c r="C137" s="3"/>
      <c r="D137" s="3"/>
      <c r="E137" s="3"/>
      <c r="F137" s="4"/>
      <c r="G137" s="156"/>
      <c r="H137" s="43"/>
      <c r="I137" s="212"/>
    </row>
    <row r="138" spans="1:9" ht="12" customHeight="1" x14ac:dyDescent="0.2">
      <c r="A138" s="21"/>
      <c r="B138" s="21"/>
      <c r="C138" s="3" t="s">
        <v>30</v>
      </c>
      <c r="D138" s="3"/>
      <c r="E138" s="3"/>
      <c r="F138" s="4"/>
      <c r="G138" s="156"/>
      <c r="H138" s="43"/>
      <c r="I138" s="177" t="str">
        <f>+I128</f>
        <v/>
      </c>
    </row>
    <row r="139" spans="1:9" ht="12" customHeight="1" x14ac:dyDescent="0.2">
      <c r="A139" s="33"/>
      <c r="B139" s="33"/>
      <c r="C139" s="30"/>
      <c r="D139" s="30"/>
      <c r="E139" s="30"/>
      <c r="F139" s="31"/>
      <c r="G139" s="157"/>
      <c r="H139" s="44"/>
      <c r="I139" s="214"/>
    </row>
    <row r="140" spans="1:9" ht="12" customHeight="1" x14ac:dyDescent="0.2">
      <c r="A140" s="21"/>
      <c r="B140" s="21"/>
      <c r="C140" s="3"/>
      <c r="D140" s="3"/>
      <c r="E140" s="3"/>
      <c r="F140" s="22"/>
      <c r="G140" s="153"/>
      <c r="H140" s="38"/>
      <c r="I140" s="212" t="str">
        <f t="shared" ref="I140:I155" si="7">IF(OR(AND(G140="Prov",H140="Sum"),(H140="PC Sum")),". . . . . . . . .00",IF(ISERR(G140*H140),"",IF(G140*H140=0,"",ROUND(G140*H140,2))))</f>
        <v/>
      </c>
    </row>
    <row r="141" spans="1:9" ht="12" customHeight="1" x14ac:dyDescent="0.2">
      <c r="A141" s="21" t="s">
        <v>1613</v>
      </c>
      <c r="B141" s="11" t="s">
        <v>1695</v>
      </c>
      <c r="C141" s="12" t="s">
        <v>1696</v>
      </c>
      <c r="D141" s="3"/>
      <c r="E141" s="3"/>
      <c r="F141" s="22"/>
      <c r="G141" s="153"/>
      <c r="H141" s="38"/>
      <c r="I141" s="212" t="str">
        <f t="shared" si="7"/>
        <v/>
      </c>
    </row>
    <row r="142" spans="1:9" ht="12" customHeight="1" x14ac:dyDescent="0.2">
      <c r="A142" s="21"/>
      <c r="B142" s="21"/>
      <c r="C142" s="3"/>
      <c r="D142" s="3"/>
      <c r="E142" s="3"/>
      <c r="F142" s="22"/>
      <c r="G142" s="153"/>
      <c r="H142" s="38"/>
      <c r="I142" s="212" t="str">
        <f t="shared" si="7"/>
        <v/>
      </c>
    </row>
    <row r="143" spans="1:9" ht="12" customHeight="1" x14ac:dyDescent="0.2">
      <c r="A143" s="21"/>
      <c r="B143" s="21"/>
      <c r="C143" s="3" t="s">
        <v>16</v>
      </c>
      <c r="D143" s="26" t="s">
        <v>1697</v>
      </c>
      <c r="E143" s="3"/>
      <c r="F143" s="22"/>
      <c r="G143" s="153"/>
      <c r="H143" s="38"/>
      <c r="I143" s="212" t="str">
        <f t="shared" si="7"/>
        <v/>
      </c>
    </row>
    <row r="144" spans="1:9" ht="12" customHeight="1" x14ac:dyDescent="0.2">
      <c r="A144" s="21"/>
      <c r="B144" s="21"/>
      <c r="C144" s="3"/>
      <c r="D144" s="26" t="s">
        <v>1698</v>
      </c>
      <c r="E144" s="3"/>
      <c r="F144" s="22"/>
      <c r="G144" s="153"/>
      <c r="H144" s="38"/>
      <c r="I144" s="212" t="str">
        <f t="shared" si="7"/>
        <v/>
      </c>
    </row>
    <row r="145" spans="1:9" ht="12" customHeight="1" x14ac:dyDescent="0.2">
      <c r="A145" s="21"/>
      <c r="B145" s="21"/>
      <c r="C145" s="3"/>
      <c r="D145" s="3"/>
      <c r="E145" s="3"/>
      <c r="F145" s="22"/>
      <c r="G145" s="153"/>
      <c r="H145" s="38"/>
      <c r="I145" s="212" t="str">
        <f t="shared" si="7"/>
        <v/>
      </c>
    </row>
    <row r="146" spans="1:9" ht="12" customHeight="1" x14ac:dyDescent="0.2">
      <c r="A146" s="21"/>
      <c r="B146" s="21"/>
      <c r="C146" s="3"/>
      <c r="D146" s="3" t="s">
        <v>16</v>
      </c>
      <c r="E146" s="3" t="s">
        <v>1699</v>
      </c>
      <c r="F146" s="22" t="s">
        <v>33</v>
      </c>
      <c r="G146" s="154"/>
      <c r="H146" s="38"/>
      <c r="I146" s="212" t="str">
        <f t="shared" si="7"/>
        <v/>
      </c>
    </row>
    <row r="147" spans="1:9" ht="12" customHeight="1" x14ac:dyDescent="0.2">
      <c r="A147" s="21"/>
      <c r="B147" s="21"/>
      <c r="C147" s="3"/>
      <c r="D147" s="3"/>
      <c r="E147" s="3"/>
      <c r="F147" s="22"/>
      <c r="G147" s="154"/>
      <c r="H147" s="38"/>
      <c r="I147" s="212" t="str">
        <f t="shared" si="7"/>
        <v/>
      </c>
    </row>
    <row r="148" spans="1:9" ht="12" customHeight="1" x14ac:dyDescent="0.2">
      <c r="A148" s="21"/>
      <c r="B148" s="21"/>
      <c r="C148" s="3"/>
      <c r="D148" s="3" t="s">
        <v>20</v>
      </c>
      <c r="E148" s="3" t="s">
        <v>1700</v>
      </c>
      <c r="F148" s="22"/>
      <c r="G148" s="154"/>
      <c r="H148" s="38"/>
      <c r="I148" s="212" t="str">
        <f t="shared" si="7"/>
        <v/>
      </c>
    </row>
    <row r="149" spans="1:9" ht="12" customHeight="1" x14ac:dyDescent="0.2">
      <c r="A149" s="21"/>
      <c r="B149" s="21"/>
      <c r="C149" s="3"/>
      <c r="D149" s="3"/>
      <c r="E149" s="3" t="s">
        <v>1701</v>
      </c>
      <c r="F149" s="22" t="s">
        <v>39</v>
      </c>
      <c r="G149" s="154"/>
      <c r="H149" s="38"/>
      <c r="I149" s="212" t="str">
        <f t="shared" si="7"/>
        <v/>
      </c>
    </row>
    <row r="150" spans="1:9" ht="12" customHeight="1" x14ac:dyDescent="0.2">
      <c r="A150" s="21"/>
      <c r="B150" s="21"/>
      <c r="C150" s="3"/>
      <c r="D150" s="3"/>
      <c r="E150" s="3"/>
      <c r="F150" s="22"/>
      <c r="G150" s="154"/>
      <c r="H150" s="38"/>
      <c r="I150" s="212" t="str">
        <f t="shared" si="7"/>
        <v/>
      </c>
    </row>
    <row r="151" spans="1:9" ht="12" customHeight="1" x14ac:dyDescent="0.2">
      <c r="A151" s="21"/>
      <c r="B151" s="21"/>
      <c r="C151" s="3"/>
      <c r="D151" s="3" t="s">
        <v>25</v>
      </c>
      <c r="E151" s="3" t="s">
        <v>1700</v>
      </c>
      <c r="F151" s="22"/>
      <c r="G151" s="154"/>
      <c r="H151" s="38"/>
      <c r="I151" s="212" t="str">
        <f t="shared" si="7"/>
        <v/>
      </c>
    </row>
    <row r="152" spans="1:9" ht="12" customHeight="1" x14ac:dyDescent="0.2">
      <c r="A152" s="21"/>
      <c r="B152" s="21"/>
      <c r="C152" s="3"/>
      <c r="D152" s="3"/>
      <c r="E152" s="3" t="s">
        <v>1702</v>
      </c>
      <c r="F152" s="22" t="s">
        <v>39</v>
      </c>
      <c r="G152" s="154"/>
      <c r="H152" s="38"/>
      <c r="I152" s="212" t="str">
        <f t="shared" si="7"/>
        <v/>
      </c>
    </row>
    <row r="153" spans="1:9" ht="12" customHeight="1" x14ac:dyDescent="0.2">
      <c r="A153" s="21"/>
      <c r="B153" s="21"/>
      <c r="C153" s="3"/>
      <c r="D153" s="3"/>
      <c r="E153" s="3"/>
      <c r="F153" s="22"/>
      <c r="G153" s="154"/>
      <c r="H153" s="38"/>
      <c r="I153" s="212" t="str">
        <f t="shared" si="7"/>
        <v/>
      </c>
    </row>
    <row r="154" spans="1:9" ht="12" customHeight="1" x14ac:dyDescent="0.2">
      <c r="A154" s="21"/>
      <c r="B154" s="21"/>
      <c r="C154" s="3"/>
      <c r="D154" s="3" t="s">
        <v>32</v>
      </c>
      <c r="E154" s="3" t="s">
        <v>1703</v>
      </c>
      <c r="F154" s="22" t="s">
        <v>33</v>
      </c>
      <c r="G154" s="154"/>
      <c r="H154" s="38"/>
      <c r="I154" s="212" t="str">
        <f t="shared" si="7"/>
        <v/>
      </c>
    </row>
    <row r="155" spans="1:9" ht="12" customHeight="1" x14ac:dyDescent="0.2">
      <c r="A155" s="21"/>
      <c r="B155" s="21"/>
      <c r="C155" s="3"/>
      <c r="D155" s="3"/>
      <c r="E155" s="3"/>
      <c r="F155" s="22"/>
      <c r="G155" s="154"/>
      <c r="H155" s="38"/>
      <c r="I155" s="212" t="str">
        <f t="shared" si="7"/>
        <v/>
      </c>
    </row>
    <row r="156" spans="1:9" ht="12" customHeight="1" x14ac:dyDescent="0.2">
      <c r="A156" s="21"/>
      <c r="B156" s="21"/>
      <c r="C156" s="3"/>
      <c r="D156" s="3" t="s">
        <v>1566</v>
      </c>
      <c r="E156" s="26" t="s">
        <v>1704</v>
      </c>
      <c r="F156" s="22" t="s">
        <v>33</v>
      </c>
      <c r="G156" s="154"/>
      <c r="H156" s="38"/>
      <c r="I156" s="212" t="str">
        <f t="shared" ref="I156:I171" si="8">IF(OR(AND(G156="Prov",H156="Sum"),(H156="PC Sum")),". . . . . . . . .00",IF(ISERR(G156*H156),"",IF(G156*H156=0,"",ROUND(G156*H156,2))))</f>
        <v/>
      </c>
    </row>
    <row r="157" spans="1:9" ht="12" customHeight="1" x14ac:dyDescent="0.2">
      <c r="A157" s="21"/>
      <c r="B157" s="21"/>
      <c r="C157" s="3"/>
      <c r="D157" s="3"/>
      <c r="E157" s="3"/>
      <c r="F157" s="22"/>
      <c r="G157" s="154"/>
      <c r="H157" s="38"/>
      <c r="I157" s="212" t="str">
        <f t="shared" si="8"/>
        <v/>
      </c>
    </row>
    <row r="158" spans="1:9" ht="12" customHeight="1" x14ac:dyDescent="0.2">
      <c r="A158" s="21"/>
      <c r="B158" s="21"/>
      <c r="C158" s="3"/>
      <c r="D158" s="3" t="s">
        <v>1705</v>
      </c>
      <c r="E158" s="3" t="s">
        <v>1706</v>
      </c>
      <c r="F158" s="22" t="s">
        <v>39</v>
      </c>
      <c r="G158" s="154"/>
      <c r="H158" s="38"/>
      <c r="I158" s="212" t="str">
        <f t="shared" si="8"/>
        <v/>
      </c>
    </row>
    <row r="159" spans="1:9" ht="12" customHeight="1" x14ac:dyDescent="0.2">
      <c r="A159" s="21"/>
      <c r="B159" s="21"/>
      <c r="C159" s="3"/>
      <c r="D159" s="3"/>
      <c r="E159" s="3"/>
      <c r="F159" s="22"/>
      <c r="G159" s="154"/>
      <c r="H159" s="38"/>
      <c r="I159" s="212" t="str">
        <f t="shared" si="8"/>
        <v/>
      </c>
    </row>
    <row r="160" spans="1:9" ht="12" customHeight="1" x14ac:dyDescent="0.2">
      <c r="A160" s="21"/>
      <c r="B160" s="21"/>
      <c r="C160" s="3"/>
      <c r="D160" s="3" t="s">
        <v>1707</v>
      </c>
      <c r="E160" s="3" t="s">
        <v>1708</v>
      </c>
      <c r="F160" s="22" t="s">
        <v>40</v>
      </c>
      <c r="G160" s="154"/>
      <c r="H160" s="38"/>
      <c r="I160" s="212" t="str">
        <f t="shared" si="8"/>
        <v/>
      </c>
    </row>
    <row r="161" spans="1:9" ht="12" customHeight="1" x14ac:dyDescent="0.2">
      <c r="A161" s="21"/>
      <c r="B161" s="21"/>
      <c r="C161" s="3"/>
      <c r="D161" s="3"/>
      <c r="E161" s="3"/>
      <c r="F161" s="22"/>
      <c r="G161" s="154"/>
      <c r="H161" s="38"/>
      <c r="I161" s="212" t="str">
        <f t="shared" si="8"/>
        <v/>
      </c>
    </row>
    <row r="162" spans="1:9" ht="12" customHeight="1" x14ac:dyDescent="0.2">
      <c r="A162" s="21"/>
      <c r="B162" s="21"/>
      <c r="C162" s="3"/>
      <c r="D162" s="3"/>
      <c r="E162" s="3"/>
      <c r="F162" s="22"/>
      <c r="G162" s="154"/>
      <c r="H162" s="38"/>
      <c r="I162" s="212" t="str">
        <f t="shared" si="8"/>
        <v/>
      </c>
    </row>
    <row r="163" spans="1:9" ht="12" customHeight="1" x14ac:dyDescent="0.2">
      <c r="A163" s="21"/>
      <c r="B163" s="21"/>
      <c r="C163" s="47" t="s">
        <v>1709</v>
      </c>
      <c r="D163" s="3"/>
      <c r="E163" s="3"/>
      <c r="F163" s="22"/>
      <c r="G163" s="154"/>
      <c r="H163" s="38"/>
      <c r="I163" s="212" t="str">
        <f t="shared" si="8"/>
        <v/>
      </c>
    </row>
    <row r="164" spans="1:9" ht="12" customHeight="1" x14ac:dyDescent="0.2">
      <c r="A164" s="21"/>
      <c r="B164" s="21"/>
      <c r="C164" s="3"/>
      <c r="D164" s="3"/>
      <c r="E164" s="3"/>
      <c r="F164" s="22"/>
      <c r="G164" s="154"/>
      <c r="H164" s="38"/>
      <c r="I164" s="212" t="str">
        <f t="shared" si="8"/>
        <v/>
      </c>
    </row>
    <row r="165" spans="1:9" ht="12" customHeight="1" x14ac:dyDescent="0.2">
      <c r="A165" s="21" t="s">
        <v>1646</v>
      </c>
      <c r="B165" s="11" t="s">
        <v>1710</v>
      </c>
      <c r="C165" s="12" t="s">
        <v>1648</v>
      </c>
      <c r="D165" s="3"/>
      <c r="E165" s="3"/>
      <c r="F165" s="22"/>
      <c r="G165" s="154"/>
      <c r="H165" s="38"/>
      <c r="I165" s="212" t="str">
        <f t="shared" si="8"/>
        <v/>
      </c>
    </row>
    <row r="166" spans="1:9" ht="12" customHeight="1" x14ac:dyDescent="0.2">
      <c r="A166" s="21" t="s">
        <v>21</v>
      </c>
      <c r="B166" s="11"/>
      <c r="C166" s="12" t="s">
        <v>1649</v>
      </c>
      <c r="D166" s="3"/>
      <c r="E166" s="3"/>
      <c r="F166" s="22"/>
      <c r="G166" s="154"/>
      <c r="H166" s="38"/>
      <c r="I166" s="212" t="str">
        <f t="shared" si="8"/>
        <v/>
      </c>
    </row>
    <row r="167" spans="1:9" ht="12" customHeight="1" x14ac:dyDescent="0.2">
      <c r="A167" s="21"/>
      <c r="B167" s="11"/>
      <c r="C167" s="12" t="s">
        <v>1711</v>
      </c>
      <c r="D167" s="3"/>
      <c r="E167" s="3"/>
      <c r="F167" s="22"/>
      <c r="G167" s="154"/>
      <c r="H167" s="38"/>
      <c r="I167" s="212" t="str">
        <f t="shared" si="8"/>
        <v/>
      </c>
    </row>
    <row r="168" spans="1:9" ht="12" customHeight="1" x14ac:dyDescent="0.2">
      <c r="A168" s="21"/>
      <c r="B168" s="21"/>
      <c r="C168" s="3"/>
      <c r="D168" s="3"/>
      <c r="E168" s="3"/>
      <c r="F168" s="22"/>
      <c r="G168" s="154"/>
      <c r="H168" s="38"/>
      <c r="I168" s="212" t="str">
        <f t="shared" si="8"/>
        <v/>
      </c>
    </row>
    <row r="169" spans="1:9" ht="12" customHeight="1" x14ac:dyDescent="0.2">
      <c r="A169" s="21"/>
      <c r="B169" s="21"/>
      <c r="C169" s="3" t="s">
        <v>16</v>
      </c>
      <c r="D169" s="3" t="s">
        <v>1651</v>
      </c>
      <c r="E169" s="3"/>
      <c r="F169" s="22"/>
      <c r="G169" s="154"/>
      <c r="H169" s="38"/>
      <c r="I169" s="212" t="str">
        <f t="shared" si="8"/>
        <v/>
      </c>
    </row>
    <row r="170" spans="1:9" ht="12" customHeight="1" x14ac:dyDescent="0.2">
      <c r="A170" s="21"/>
      <c r="B170" s="21"/>
      <c r="C170" s="3"/>
      <c r="D170" s="3"/>
      <c r="E170" s="3"/>
      <c r="F170" s="22"/>
      <c r="G170" s="154"/>
      <c r="H170" s="38"/>
      <c r="I170" s="212" t="str">
        <f t="shared" si="8"/>
        <v/>
      </c>
    </row>
    <row r="171" spans="1:9" ht="12" customHeight="1" x14ac:dyDescent="0.2">
      <c r="A171" s="21"/>
      <c r="B171" s="21"/>
      <c r="C171" s="3"/>
      <c r="D171" s="3" t="s">
        <v>16</v>
      </c>
      <c r="E171" s="3" t="s">
        <v>1652</v>
      </c>
      <c r="F171" s="22" t="s">
        <v>40</v>
      </c>
      <c r="G171" s="154"/>
      <c r="H171" s="38"/>
      <c r="I171" s="212" t="str">
        <f t="shared" si="8"/>
        <v/>
      </c>
    </row>
    <row r="172" spans="1:9" ht="12" customHeight="1" x14ac:dyDescent="0.2">
      <c r="A172" s="21"/>
      <c r="B172" s="21"/>
      <c r="C172" s="3"/>
      <c r="D172" s="3"/>
      <c r="E172" s="3"/>
      <c r="F172" s="22"/>
      <c r="G172" s="154"/>
      <c r="H172" s="38"/>
      <c r="I172" s="212" t="str">
        <f t="shared" ref="I172:I187" si="9">IF(OR(AND(G172="Prov",H172="Sum"),(H172="PC Sum")),". . . . . . . . .00",IF(ISERR(G172*H172),"",IF(G172*H172=0,"",ROUND(G172*H172,2))))</f>
        <v/>
      </c>
    </row>
    <row r="173" spans="1:9" ht="12" customHeight="1" x14ac:dyDescent="0.2">
      <c r="A173" s="21"/>
      <c r="B173" s="21"/>
      <c r="C173" s="3"/>
      <c r="D173" s="3" t="s">
        <v>20</v>
      </c>
      <c r="E173" s="3" t="s">
        <v>1653</v>
      </c>
      <c r="F173" s="22" t="s">
        <v>40</v>
      </c>
      <c r="G173" s="154"/>
      <c r="H173" s="38"/>
      <c r="I173" s="212" t="str">
        <f t="shared" si="9"/>
        <v/>
      </c>
    </row>
    <row r="174" spans="1:9" ht="12" customHeight="1" x14ac:dyDescent="0.2">
      <c r="A174" s="21"/>
      <c r="B174" s="21"/>
      <c r="C174" s="3"/>
      <c r="D174" s="3"/>
      <c r="E174" s="3"/>
      <c r="F174" s="22"/>
      <c r="G174" s="154"/>
      <c r="H174" s="38"/>
      <c r="I174" s="212" t="str">
        <f t="shared" si="9"/>
        <v/>
      </c>
    </row>
    <row r="175" spans="1:9" ht="12" customHeight="1" x14ac:dyDescent="0.2">
      <c r="A175" s="21"/>
      <c r="B175" s="21"/>
      <c r="C175" s="3"/>
      <c r="D175" s="3" t="s">
        <v>25</v>
      </c>
      <c r="E175" s="3" t="s">
        <v>1654</v>
      </c>
      <c r="F175" s="22" t="s">
        <v>40</v>
      </c>
      <c r="G175" s="154"/>
      <c r="H175" s="38"/>
      <c r="I175" s="212" t="str">
        <f t="shared" si="9"/>
        <v/>
      </c>
    </row>
    <row r="176" spans="1:9" ht="12" customHeight="1" x14ac:dyDescent="0.2">
      <c r="A176" s="21"/>
      <c r="B176" s="21"/>
      <c r="C176" s="3"/>
      <c r="D176" s="3"/>
      <c r="E176" s="3"/>
      <c r="F176" s="22"/>
      <c r="G176" s="154"/>
      <c r="H176" s="38"/>
      <c r="I176" s="212" t="str">
        <f t="shared" si="9"/>
        <v/>
      </c>
    </row>
    <row r="177" spans="1:9" ht="12" customHeight="1" x14ac:dyDescent="0.2">
      <c r="A177" s="21"/>
      <c r="B177" s="21"/>
      <c r="C177" s="3"/>
      <c r="D177" s="3" t="s">
        <v>32</v>
      </c>
      <c r="E177" s="26" t="s">
        <v>1712</v>
      </c>
      <c r="F177" s="22" t="s">
        <v>40</v>
      </c>
      <c r="G177" s="154"/>
      <c r="H177" s="38"/>
      <c r="I177" s="212" t="str">
        <f t="shared" si="9"/>
        <v/>
      </c>
    </row>
    <row r="178" spans="1:9" ht="12" customHeight="1" x14ac:dyDescent="0.2">
      <c r="A178" s="21"/>
      <c r="B178" s="21"/>
      <c r="C178" s="3"/>
      <c r="D178" s="3"/>
      <c r="E178" s="3"/>
      <c r="F178" s="22"/>
      <c r="G178" s="154"/>
      <c r="H178" s="38"/>
      <c r="I178" s="212" t="str">
        <f t="shared" si="9"/>
        <v/>
      </c>
    </row>
    <row r="179" spans="1:9" ht="12" customHeight="1" x14ac:dyDescent="0.2">
      <c r="A179" s="21"/>
      <c r="B179" s="21"/>
      <c r="C179" s="3" t="s">
        <v>20</v>
      </c>
      <c r="D179" s="26" t="s">
        <v>1656</v>
      </c>
      <c r="E179" s="3"/>
      <c r="F179" s="22"/>
      <c r="G179" s="154"/>
      <c r="H179" s="38"/>
      <c r="I179" s="212" t="str">
        <f t="shared" si="9"/>
        <v/>
      </c>
    </row>
    <row r="180" spans="1:9" ht="12" customHeight="1" x14ac:dyDescent="0.2">
      <c r="A180" s="21"/>
      <c r="B180" s="21"/>
      <c r="C180" s="3"/>
      <c r="D180" s="26" t="s">
        <v>1657</v>
      </c>
      <c r="E180" s="3"/>
      <c r="F180" s="22"/>
      <c r="G180" s="154"/>
      <c r="H180" s="38"/>
      <c r="I180" s="212" t="str">
        <f t="shared" si="9"/>
        <v/>
      </c>
    </row>
    <row r="181" spans="1:9" ht="12" customHeight="1" x14ac:dyDescent="0.2">
      <c r="A181" s="21"/>
      <c r="B181" s="21"/>
      <c r="C181" s="3"/>
      <c r="D181" s="3"/>
      <c r="E181" s="3"/>
      <c r="F181" s="22"/>
      <c r="G181" s="154"/>
      <c r="H181" s="38"/>
      <c r="I181" s="212" t="str">
        <f t="shared" si="9"/>
        <v/>
      </c>
    </row>
    <row r="182" spans="1:9" ht="12" customHeight="1" x14ac:dyDescent="0.2">
      <c r="A182" s="21"/>
      <c r="B182" s="21"/>
      <c r="C182" s="3"/>
      <c r="D182" s="3" t="s">
        <v>16</v>
      </c>
      <c r="E182" s="3" t="s">
        <v>1652</v>
      </c>
      <c r="F182" s="22" t="s">
        <v>40</v>
      </c>
      <c r="G182" s="154"/>
      <c r="H182" s="38"/>
      <c r="I182" s="212" t="str">
        <f t="shared" si="9"/>
        <v/>
      </c>
    </row>
    <row r="183" spans="1:9" ht="12" customHeight="1" x14ac:dyDescent="0.2">
      <c r="A183" s="21"/>
      <c r="B183" s="21"/>
      <c r="C183" s="3"/>
      <c r="D183" s="3"/>
      <c r="E183" s="3"/>
      <c r="F183" s="22"/>
      <c r="G183" s="154"/>
      <c r="H183" s="38"/>
      <c r="I183" s="212" t="str">
        <f t="shared" si="9"/>
        <v/>
      </c>
    </row>
    <row r="184" spans="1:9" ht="12" customHeight="1" x14ac:dyDescent="0.2">
      <c r="A184" s="21"/>
      <c r="B184" s="21"/>
      <c r="C184" s="3"/>
      <c r="D184" s="3" t="s">
        <v>20</v>
      </c>
      <c r="E184" s="3" t="s">
        <v>1653</v>
      </c>
      <c r="F184" s="22" t="s">
        <v>40</v>
      </c>
      <c r="G184" s="154"/>
      <c r="H184" s="38"/>
      <c r="I184" s="212" t="str">
        <f t="shared" si="9"/>
        <v/>
      </c>
    </row>
    <row r="185" spans="1:9" ht="12" customHeight="1" x14ac:dyDescent="0.2">
      <c r="A185" s="21"/>
      <c r="B185" s="21"/>
      <c r="C185" s="3"/>
      <c r="D185" s="3"/>
      <c r="E185" s="3"/>
      <c r="F185" s="22"/>
      <c r="G185" s="154"/>
      <c r="H185" s="38"/>
      <c r="I185" s="212" t="str">
        <f t="shared" si="9"/>
        <v/>
      </c>
    </row>
    <row r="186" spans="1:9" ht="12" customHeight="1" x14ac:dyDescent="0.2">
      <c r="A186" s="21"/>
      <c r="B186" s="21"/>
      <c r="C186" s="3"/>
      <c r="D186" s="3" t="s">
        <v>25</v>
      </c>
      <c r="E186" s="3" t="s">
        <v>1654</v>
      </c>
      <c r="F186" s="22" t="s">
        <v>40</v>
      </c>
      <c r="G186" s="154"/>
      <c r="H186" s="38"/>
      <c r="I186" s="212" t="str">
        <f t="shared" si="9"/>
        <v/>
      </c>
    </row>
    <row r="187" spans="1:9" ht="12" customHeight="1" x14ac:dyDescent="0.2">
      <c r="A187" s="21"/>
      <c r="B187" s="21"/>
      <c r="C187" s="3"/>
      <c r="D187" s="3"/>
      <c r="E187" s="3"/>
      <c r="F187" s="22"/>
      <c r="G187" s="154"/>
      <c r="H187" s="38"/>
      <c r="I187" s="212" t="str">
        <f t="shared" si="9"/>
        <v/>
      </c>
    </row>
    <row r="188" spans="1:9" ht="12" customHeight="1" x14ac:dyDescent="0.2">
      <c r="A188" s="21"/>
      <c r="B188" s="21"/>
      <c r="C188" s="3"/>
      <c r="D188" s="3" t="s">
        <v>32</v>
      </c>
      <c r="E188" s="3" t="s">
        <v>1713</v>
      </c>
      <c r="F188" s="22" t="s">
        <v>40</v>
      </c>
      <c r="G188" s="154"/>
      <c r="H188" s="38"/>
      <c r="I188" s="212" t="str">
        <f>IF(OR(AND(G188="Prov",H188="Sum"),(H188="PC Sum")),". . . . . . . . .00",IF(ISERR(G188*H188),"",IF(G188*H188=0,"",ROUND(G188*H188,2))))</f>
        <v/>
      </c>
    </row>
    <row r="189" spans="1:9" ht="12" customHeight="1" x14ac:dyDescent="0.2">
      <c r="A189" s="21"/>
      <c r="B189" s="21"/>
      <c r="C189" s="3"/>
      <c r="D189" s="3"/>
      <c r="E189" s="3"/>
      <c r="F189" s="22"/>
      <c r="G189" s="154"/>
      <c r="H189" s="38"/>
      <c r="I189" s="212" t="str">
        <f>IF(OR(AND(G189="Prov",H189="Sum"),(H189="PC Sum")),". . . . . . . . .00",IF(ISERR(G189*H189),"",IF(G189*H189=0,"",ROUND(G189*H189,2))))</f>
        <v/>
      </c>
    </row>
    <row r="190" spans="1:9" ht="12" customHeight="1" x14ac:dyDescent="0.2">
      <c r="A190" s="21"/>
      <c r="B190" s="21"/>
      <c r="C190" s="3"/>
      <c r="D190" s="3"/>
      <c r="E190" s="3"/>
      <c r="F190" s="22"/>
      <c r="G190" s="154"/>
      <c r="H190" s="38"/>
      <c r="I190" s="212" t="str">
        <f>IF(OR(AND(G190="Prov",H190="Sum"),(H190="PC Sum")),". . . . . . . . .00",IF(ISERR(G190*H190),"",IF(G190*H190=0,"",ROUND(G190*H190,2))))</f>
        <v/>
      </c>
    </row>
    <row r="191" spans="1:9" ht="12" customHeight="1" x14ac:dyDescent="0.2">
      <c r="A191" s="21"/>
      <c r="B191" s="21"/>
      <c r="C191" s="3"/>
      <c r="D191" s="3"/>
      <c r="E191" s="3"/>
      <c r="F191" s="22"/>
      <c r="G191" s="153"/>
      <c r="H191" s="38"/>
      <c r="I191" s="212" t="str">
        <f>IF(OR(AND(G191="Prov",H191="Sum"),(H191="PC Sum")),". . . . . . . . .00",IF(ISERR(G191*H191),"",IF(G191*H191=0,"",ROUND(G191*H191,2))))</f>
        <v/>
      </c>
    </row>
    <row r="192" spans="1:9" ht="12" customHeight="1" x14ac:dyDescent="0.2">
      <c r="A192" s="41"/>
      <c r="B192" s="27"/>
      <c r="C192" s="27"/>
      <c r="D192" s="27"/>
      <c r="E192" s="27"/>
      <c r="F192" s="28"/>
      <c r="G192" s="155"/>
      <c r="H192" s="42"/>
      <c r="I192" s="218"/>
    </row>
    <row r="193" spans="1:9" ht="12" customHeight="1" x14ac:dyDescent="0.2">
      <c r="A193" s="21" t="s">
        <v>1644</v>
      </c>
      <c r="B193" s="3" t="s">
        <v>29</v>
      </c>
      <c r="C193" s="3"/>
      <c r="D193" s="3"/>
      <c r="E193" s="3"/>
      <c r="F193" s="4"/>
      <c r="G193" s="156"/>
      <c r="H193" s="43"/>
      <c r="I193" s="140" t="str">
        <f>IF(SUM(I162:I192)=0,"",SUM(I162:I192))</f>
        <v/>
      </c>
    </row>
    <row r="194" spans="1:9" ht="12" customHeight="1" x14ac:dyDescent="0.2">
      <c r="A194" s="33"/>
      <c r="B194" s="30"/>
      <c r="C194" s="30"/>
      <c r="D194" s="30"/>
      <c r="E194" s="30"/>
      <c r="F194" s="31"/>
      <c r="G194" s="157"/>
      <c r="H194" s="44"/>
      <c r="I194" s="214"/>
    </row>
    <row r="195" spans="1:9" ht="12" customHeight="1" x14ac:dyDescent="0.2">
      <c r="A195" s="2"/>
      <c r="B195" s="2"/>
      <c r="C195" s="2"/>
      <c r="D195" s="2"/>
      <c r="E195" s="2"/>
      <c r="F195" s="1"/>
      <c r="G195" s="156"/>
      <c r="H195" s="43"/>
      <c r="I195" s="221"/>
    </row>
    <row r="196" spans="1:9" ht="12" customHeight="1" x14ac:dyDescent="0.2">
      <c r="A196" s="2"/>
      <c r="B196" s="2"/>
      <c r="C196" s="2"/>
      <c r="D196" s="2"/>
      <c r="E196" s="2"/>
      <c r="F196" s="1"/>
      <c r="G196" s="156"/>
      <c r="H196" s="43"/>
      <c r="I196" s="221"/>
    </row>
    <row r="197" spans="1:9" ht="12" customHeight="1" x14ac:dyDescent="0.2">
      <c r="A197" s="2"/>
      <c r="B197" s="2"/>
      <c r="C197" s="2"/>
      <c r="D197" s="2"/>
      <c r="E197" s="2"/>
      <c r="F197" s="1"/>
      <c r="G197" s="152"/>
      <c r="H197" s="36"/>
      <c r="I197" s="216" t="s">
        <v>1641</v>
      </c>
    </row>
    <row r="198" spans="1:9" ht="12" customHeight="1" x14ac:dyDescent="0.2">
      <c r="A198" s="3"/>
      <c r="B198" s="3"/>
      <c r="C198" s="3"/>
      <c r="D198" s="3"/>
      <c r="E198" s="3"/>
      <c r="F198" s="4"/>
      <c r="G198" s="156"/>
      <c r="H198" s="43"/>
      <c r="I198" s="221"/>
    </row>
    <row r="199" spans="1:9" ht="12" customHeight="1" x14ac:dyDescent="0.2">
      <c r="A199" s="7" t="s">
        <v>4</v>
      </c>
      <c r="B199" s="7"/>
      <c r="C199" s="8"/>
      <c r="D199" s="8"/>
      <c r="E199" s="8"/>
      <c r="F199" s="9"/>
      <c r="G199" s="159"/>
      <c r="H199" s="48"/>
      <c r="I199" s="142"/>
    </row>
    <row r="200" spans="1:9" ht="12" customHeight="1" x14ac:dyDescent="0.2">
      <c r="A200" s="11" t="s">
        <v>5</v>
      </c>
      <c r="B200" s="11" t="s">
        <v>6</v>
      </c>
      <c r="C200" s="12"/>
      <c r="D200" s="12"/>
      <c r="E200" s="12" t="s">
        <v>7</v>
      </c>
      <c r="F200" s="13" t="s">
        <v>8</v>
      </c>
      <c r="G200" s="148" t="s">
        <v>9</v>
      </c>
      <c r="H200" s="14" t="s">
        <v>10</v>
      </c>
      <c r="I200" s="143" t="s">
        <v>11</v>
      </c>
    </row>
    <row r="201" spans="1:9" ht="12" customHeight="1" x14ac:dyDescent="0.2">
      <c r="A201" s="15" t="s">
        <v>12</v>
      </c>
      <c r="B201" s="15" t="s">
        <v>13</v>
      </c>
      <c r="C201" s="16"/>
      <c r="D201" s="16"/>
      <c r="E201" s="16"/>
      <c r="F201" s="17"/>
      <c r="G201" s="149" t="s">
        <v>14</v>
      </c>
      <c r="H201" s="18"/>
      <c r="I201" s="144"/>
    </row>
    <row r="202" spans="1:9" ht="12" customHeight="1" x14ac:dyDescent="0.2">
      <c r="A202" s="21"/>
      <c r="B202" s="21"/>
      <c r="C202" s="3"/>
      <c r="D202" s="3"/>
      <c r="E202" s="3"/>
      <c r="F202" s="4"/>
      <c r="G202" s="156"/>
      <c r="H202" s="43"/>
      <c r="I202" s="212"/>
    </row>
    <row r="203" spans="1:9" ht="12" customHeight="1" x14ac:dyDescent="0.2">
      <c r="A203" s="21"/>
      <c r="B203" s="21"/>
      <c r="C203" s="3" t="s">
        <v>30</v>
      </c>
      <c r="D203" s="3"/>
      <c r="E203" s="3"/>
      <c r="F203" s="4"/>
      <c r="G203" s="156"/>
      <c r="H203" s="43"/>
      <c r="I203" s="177" t="str">
        <f>+I193</f>
        <v/>
      </c>
    </row>
    <row r="204" spans="1:9" ht="12" customHeight="1" x14ac:dyDescent="0.2">
      <c r="A204" s="33"/>
      <c r="B204" s="33"/>
      <c r="C204" s="30"/>
      <c r="D204" s="30"/>
      <c r="E204" s="30"/>
      <c r="F204" s="31"/>
      <c r="G204" s="157"/>
      <c r="H204" s="44"/>
      <c r="I204" s="214"/>
    </row>
    <row r="205" spans="1:9" ht="12" customHeight="1" x14ac:dyDescent="0.2">
      <c r="A205" s="21"/>
      <c r="B205" s="21"/>
      <c r="C205" s="3"/>
      <c r="D205" s="3"/>
      <c r="E205" s="3"/>
      <c r="F205" s="22"/>
      <c r="G205" s="153"/>
      <c r="H205" s="38"/>
      <c r="I205" s="212" t="str">
        <f t="shared" ref="I205:I220" si="10">IF(OR(AND(G205="Prov",H205="Sum"),(H205="PC Sum")),". . . . . . . . .00",IF(ISERR(G205*H205),"",IF(G205*H205=0,"",ROUND(G205*H205,2))))</f>
        <v/>
      </c>
    </row>
    <row r="206" spans="1:9" ht="12" customHeight="1" x14ac:dyDescent="0.2">
      <c r="A206" s="21" t="s">
        <v>1646</v>
      </c>
      <c r="B206" s="11" t="s">
        <v>1710</v>
      </c>
      <c r="C206" s="3" t="s">
        <v>1714</v>
      </c>
      <c r="D206" s="3" t="s">
        <v>1658</v>
      </c>
      <c r="E206" s="3"/>
      <c r="F206" s="22"/>
      <c r="G206" s="153"/>
      <c r="H206" s="38"/>
      <c r="I206" s="212" t="str">
        <f t="shared" si="10"/>
        <v/>
      </c>
    </row>
    <row r="207" spans="1:9" ht="12" customHeight="1" x14ac:dyDescent="0.2">
      <c r="A207" s="21" t="s">
        <v>21</v>
      </c>
      <c r="B207" s="21" t="s">
        <v>50</v>
      </c>
      <c r="C207" s="3"/>
      <c r="D207" s="3" t="s">
        <v>1657</v>
      </c>
      <c r="E207" s="3"/>
      <c r="F207" s="22"/>
      <c r="G207" s="153"/>
      <c r="H207" s="38"/>
      <c r="I207" s="212" t="str">
        <f t="shared" si="10"/>
        <v/>
      </c>
    </row>
    <row r="208" spans="1:9" ht="12" customHeight="1" x14ac:dyDescent="0.2">
      <c r="A208" s="21"/>
      <c r="B208" s="21"/>
      <c r="C208" s="3"/>
      <c r="D208" s="3"/>
      <c r="E208" s="3"/>
      <c r="F208" s="22"/>
      <c r="G208" s="153"/>
      <c r="H208" s="38"/>
      <c r="I208" s="212" t="str">
        <f t="shared" si="10"/>
        <v/>
      </c>
    </row>
    <row r="209" spans="1:9" ht="12" customHeight="1" x14ac:dyDescent="0.2">
      <c r="A209" s="21"/>
      <c r="B209" s="21"/>
      <c r="C209" s="3"/>
      <c r="D209" s="3" t="s">
        <v>16</v>
      </c>
      <c r="E209" s="3" t="s">
        <v>1652</v>
      </c>
      <c r="F209" s="22" t="s">
        <v>40</v>
      </c>
      <c r="G209" s="154"/>
      <c r="H209" s="38"/>
      <c r="I209" s="212" t="str">
        <f t="shared" si="10"/>
        <v/>
      </c>
    </row>
    <row r="210" spans="1:9" ht="12" customHeight="1" x14ac:dyDescent="0.2">
      <c r="A210" s="21"/>
      <c r="B210" s="21"/>
      <c r="C210" s="3"/>
      <c r="D210" s="3"/>
      <c r="E210" s="3"/>
      <c r="F210" s="22"/>
      <c r="G210" s="154"/>
      <c r="H210" s="38"/>
      <c r="I210" s="212" t="str">
        <f t="shared" si="10"/>
        <v/>
      </c>
    </row>
    <row r="211" spans="1:9" ht="12" customHeight="1" x14ac:dyDescent="0.2">
      <c r="A211" s="21"/>
      <c r="B211" s="21"/>
      <c r="C211" s="3"/>
      <c r="D211" s="3" t="s">
        <v>20</v>
      </c>
      <c r="E211" s="3" t="s">
        <v>1653</v>
      </c>
      <c r="F211" s="22" t="s">
        <v>40</v>
      </c>
      <c r="G211" s="154"/>
      <c r="H211" s="38"/>
      <c r="I211" s="212" t="str">
        <f t="shared" si="10"/>
        <v/>
      </c>
    </row>
    <row r="212" spans="1:9" ht="12" customHeight="1" x14ac:dyDescent="0.2">
      <c r="A212" s="21"/>
      <c r="B212" s="21"/>
      <c r="C212" s="3"/>
      <c r="D212" s="3"/>
      <c r="E212" s="3"/>
      <c r="F212" s="22"/>
      <c r="G212" s="154"/>
      <c r="H212" s="38"/>
      <c r="I212" s="212" t="str">
        <f t="shared" si="10"/>
        <v/>
      </c>
    </row>
    <row r="213" spans="1:9" ht="12" customHeight="1" x14ac:dyDescent="0.2">
      <c r="A213" s="21"/>
      <c r="B213" s="21"/>
      <c r="C213" s="3"/>
      <c r="D213" s="3" t="s">
        <v>25</v>
      </c>
      <c r="E213" s="3" t="s">
        <v>1654</v>
      </c>
      <c r="F213" s="22" t="s">
        <v>40</v>
      </c>
      <c r="G213" s="154"/>
      <c r="H213" s="38"/>
      <c r="I213" s="212" t="str">
        <f t="shared" si="10"/>
        <v/>
      </c>
    </row>
    <row r="214" spans="1:9" ht="12" customHeight="1" x14ac:dyDescent="0.2">
      <c r="A214" s="21"/>
      <c r="B214" s="21"/>
      <c r="C214" s="3"/>
      <c r="D214" s="3"/>
      <c r="E214" s="3"/>
      <c r="F214" s="22"/>
      <c r="G214" s="154"/>
      <c r="H214" s="38"/>
      <c r="I214" s="212" t="str">
        <f t="shared" si="10"/>
        <v/>
      </c>
    </row>
    <row r="215" spans="1:9" ht="12" customHeight="1" x14ac:dyDescent="0.2">
      <c r="A215" s="21"/>
      <c r="B215" s="21"/>
      <c r="C215" s="3"/>
      <c r="D215" s="3" t="s">
        <v>32</v>
      </c>
      <c r="E215" s="26" t="s">
        <v>1715</v>
      </c>
      <c r="F215" s="22" t="s">
        <v>40</v>
      </c>
      <c r="G215" s="154"/>
      <c r="H215" s="38"/>
      <c r="I215" s="212" t="str">
        <f t="shared" si="10"/>
        <v/>
      </c>
    </row>
    <row r="216" spans="1:9" ht="12" customHeight="1" x14ac:dyDescent="0.2">
      <c r="A216" s="21"/>
      <c r="B216" s="21"/>
      <c r="C216" s="3"/>
      <c r="D216" s="3"/>
      <c r="E216" s="3"/>
      <c r="F216" s="22"/>
      <c r="G216" s="154"/>
      <c r="H216" s="38"/>
      <c r="I216" s="212" t="str">
        <f t="shared" si="10"/>
        <v/>
      </c>
    </row>
    <row r="217" spans="1:9" ht="12" customHeight="1" x14ac:dyDescent="0.2">
      <c r="A217" s="21" t="s">
        <v>1646</v>
      </c>
      <c r="B217" s="11" t="s">
        <v>1716</v>
      </c>
      <c r="C217" s="12" t="s">
        <v>1717</v>
      </c>
      <c r="D217" s="3"/>
      <c r="E217" s="3"/>
      <c r="F217" s="22"/>
      <c r="G217" s="154"/>
      <c r="H217" s="38"/>
      <c r="I217" s="212" t="str">
        <f t="shared" si="10"/>
        <v/>
      </c>
    </row>
    <row r="218" spans="1:9" ht="12" customHeight="1" x14ac:dyDescent="0.2">
      <c r="A218" s="21" t="s">
        <v>21</v>
      </c>
      <c r="B218" s="21"/>
      <c r="C218" s="3"/>
      <c r="D218" s="3"/>
      <c r="E218" s="3"/>
      <c r="F218" s="22"/>
      <c r="G218" s="154"/>
      <c r="H218" s="38"/>
      <c r="I218" s="212" t="str">
        <f t="shared" si="10"/>
        <v/>
      </c>
    </row>
    <row r="219" spans="1:9" ht="12" customHeight="1" x14ac:dyDescent="0.2">
      <c r="A219" s="21"/>
      <c r="B219" s="21"/>
      <c r="C219" s="3" t="s">
        <v>16</v>
      </c>
      <c r="D219" s="3" t="s">
        <v>1569</v>
      </c>
      <c r="E219" s="3"/>
      <c r="F219" s="22" t="s">
        <v>33</v>
      </c>
      <c r="G219" s="154"/>
      <c r="H219" s="38"/>
      <c r="I219" s="212" t="str">
        <f t="shared" si="10"/>
        <v/>
      </c>
    </row>
    <row r="220" spans="1:9" ht="12" customHeight="1" x14ac:dyDescent="0.2">
      <c r="A220" s="21"/>
      <c r="B220" s="21"/>
      <c r="C220" s="3"/>
      <c r="D220" s="3"/>
      <c r="E220" s="3"/>
      <c r="F220" s="22"/>
      <c r="G220" s="154"/>
      <c r="H220" s="38"/>
      <c r="I220" s="212" t="str">
        <f t="shared" si="10"/>
        <v/>
      </c>
    </row>
    <row r="221" spans="1:9" ht="12" customHeight="1" x14ac:dyDescent="0.2">
      <c r="A221" s="21"/>
      <c r="B221" s="21"/>
      <c r="C221" s="3" t="s">
        <v>20</v>
      </c>
      <c r="D221" s="3" t="s">
        <v>1570</v>
      </c>
      <c r="E221" s="3"/>
      <c r="F221" s="22" t="s">
        <v>33</v>
      </c>
      <c r="G221" s="154"/>
      <c r="H221" s="38"/>
      <c r="I221" s="212" t="str">
        <f t="shared" ref="I221:I236" si="11">IF(OR(AND(G221="Prov",H221="Sum"),(H221="PC Sum")),". . . . . . . . .00",IF(ISERR(G221*H221),"",IF(G221*H221=0,"",ROUND(G221*H221,2))))</f>
        <v/>
      </c>
    </row>
    <row r="222" spans="1:9" ht="12" customHeight="1" x14ac:dyDescent="0.2">
      <c r="A222" s="21"/>
      <c r="B222" s="21"/>
      <c r="C222" s="3"/>
      <c r="D222" s="3"/>
      <c r="E222" s="3"/>
      <c r="F222" s="22"/>
      <c r="G222" s="154"/>
      <c r="H222" s="38"/>
      <c r="I222" s="212" t="str">
        <f t="shared" si="11"/>
        <v/>
      </c>
    </row>
    <row r="223" spans="1:9" ht="12" customHeight="1" x14ac:dyDescent="0.2">
      <c r="A223" s="21"/>
      <c r="B223" s="21"/>
      <c r="C223" s="3" t="s">
        <v>25</v>
      </c>
      <c r="D223" s="26" t="s">
        <v>1661</v>
      </c>
      <c r="E223" s="3"/>
      <c r="F223" s="22"/>
      <c r="G223" s="154"/>
      <c r="H223" s="38"/>
      <c r="I223" s="212" t="str">
        <f t="shared" si="11"/>
        <v/>
      </c>
    </row>
    <row r="224" spans="1:9" ht="12" customHeight="1" x14ac:dyDescent="0.2">
      <c r="A224" s="21"/>
      <c r="B224" s="21"/>
      <c r="C224" s="3"/>
      <c r="D224" s="26" t="s">
        <v>1662</v>
      </c>
      <c r="E224" s="3"/>
      <c r="F224" s="22" t="s">
        <v>33</v>
      </c>
      <c r="G224" s="154"/>
      <c r="H224" s="38"/>
      <c r="I224" s="212" t="str">
        <f t="shared" si="11"/>
        <v/>
      </c>
    </row>
    <row r="225" spans="1:9" ht="12" customHeight="1" x14ac:dyDescent="0.2">
      <c r="A225" s="21"/>
      <c r="B225" s="21"/>
      <c r="C225" s="3"/>
      <c r="D225" s="3"/>
      <c r="E225" s="3"/>
      <c r="F225" s="22"/>
      <c r="G225" s="154"/>
      <c r="H225" s="38"/>
      <c r="I225" s="212" t="str">
        <f t="shared" si="11"/>
        <v/>
      </c>
    </row>
    <row r="226" spans="1:9" ht="12" customHeight="1" x14ac:dyDescent="0.2">
      <c r="A226" s="21"/>
      <c r="B226" s="21"/>
      <c r="C226" s="3" t="s">
        <v>32</v>
      </c>
      <c r="D226" s="26" t="s">
        <v>1663</v>
      </c>
      <c r="E226" s="3"/>
      <c r="F226" s="22"/>
      <c r="G226" s="154"/>
      <c r="H226" s="38"/>
      <c r="I226" s="212" t="str">
        <f t="shared" si="11"/>
        <v/>
      </c>
    </row>
    <row r="227" spans="1:9" ht="12" customHeight="1" x14ac:dyDescent="0.2">
      <c r="A227" s="21"/>
      <c r="B227" s="21"/>
      <c r="C227" s="3"/>
      <c r="D227" s="26" t="s">
        <v>1718</v>
      </c>
      <c r="E227" s="3"/>
      <c r="F227" s="22" t="s">
        <v>33</v>
      </c>
      <c r="G227" s="154"/>
      <c r="H227" s="38"/>
      <c r="I227" s="212" t="str">
        <f t="shared" si="11"/>
        <v/>
      </c>
    </row>
    <row r="228" spans="1:9" ht="12" customHeight="1" x14ac:dyDescent="0.2">
      <c r="A228" s="21"/>
      <c r="B228" s="21"/>
      <c r="C228" s="3"/>
      <c r="D228" s="3"/>
      <c r="E228" s="3"/>
      <c r="F228" s="22"/>
      <c r="G228" s="154"/>
      <c r="H228" s="38"/>
      <c r="I228" s="212" t="str">
        <f t="shared" si="11"/>
        <v/>
      </c>
    </row>
    <row r="229" spans="1:9" ht="12" customHeight="1" x14ac:dyDescent="0.2">
      <c r="A229" s="21"/>
      <c r="B229" s="21"/>
      <c r="C229" s="3" t="s">
        <v>1566</v>
      </c>
      <c r="D229" s="3" t="s">
        <v>1666</v>
      </c>
      <c r="E229" s="3"/>
      <c r="F229" s="22"/>
      <c r="G229" s="154"/>
      <c r="H229" s="38"/>
      <c r="I229" s="212" t="str">
        <f t="shared" si="11"/>
        <v/>
      </c>
    </row>
    <row r="230" spans="1:9" ht="12" customHeight="1" x14ac:dyDescent="0.2">
      <c r="A230" s="21"/>
      <c r="B230" s="21"/>
      <c r="C230" s="3"/>
      <c r="D230" s="26" t="s">
        <v>1667</v>
      </c>
      <c r="E230" s="3"/>
      <c r="F230" s="22" t="s">
        <v>33</v>
      </c>
      <c r="G230" s="154"/>
      <c r="H230" s="38"/>
      <c r="I230" s="212" t="str">
        <f t="shared" si="11"/>
        <v/>
      </c>
    </row>
    <row r="231" spans="1:9" ht="12" customHeight="1" x14ac:dyDescent="0.2">
      <c r="A231" s="21"/>
      <c r="B231" s="21"/>
      <c r="C231" s="3"/>
      <c r="D231" s="3"/>
      <c r="E231" s="3"/>
      <c r="F231" s="22"/>
      <c r="G231" s="154"/>
      <c r="H231" s="38"/>
      <c r="I231" s="212" t="str">
        <f t="shared" si="11"/>
        <v/>
      </c>
    </row>
    <row r="232" spans="1:9" ht="12" customHeight="1" x14ac:dyDescent="0.2">
      <c r="A232" s="21"/>
      <c r="B232" s="21"/>
      <c r="C232" s="3"/>
      <c r="D232" s="3"/>
      <c r="E232" s="3"/>
      <c r="F232" s="22"/>
      <c r="G232" s="154"/>
      <c r="H232" s="38"/>
      <c r="I232" s="212" t="str">
        <f t="shared" si="11"/>
        <v/>
      </c>
    </row>
    <row r="233" spans="1:9" ht="12" customHeight="1" x14ac:dyDescent="0.2">
      <c r="A233" s="21" t="s">
        <v>1646</v>
      </c>
      <c r="B233" s="11" t="s">
        <v>1719</v>
      </c>
      <c r="C233" s="12" t="s">
        <v>1669</v>
      </c>
      <c r="D233" s="3"/>
      <c r="E233" s="3"/>
      <c r="F233" s="22"/>
      <c r="G233" s="154"/>
      <c r="H233" s="38"/>
      <c r="I233" s="212" t="str">
        <f t="shared" si="11"/>
        <v/>
      </c>
    </row>
    <row r="234" spans="1:9" ht="12" customHeight="1" x14ac:dyDescent="0.2">
      <c r="A234" s="21" t="s">
        <v>21</v>
      </c>
      <c r="B234" s="11"/>
      <c r="C234" s="12" t="s">
        <v>1720</v>
      </c>
      <c r="D234" s="3"/>
      <c r="E234" s="3"/>
      <c r="F234" s="22" t="s">
        <v>33</v>
      </c>
      <c r="G234" s="154"/>
      <c r="H234" s="38"/>
      <c r="I234" s="212" t="str">
        <f t="shared" si="11"/>
        <v/>
      </c>
    </row>
    <row r="235" spans="1:9" ht="12" customHeight="1" x14ac:dyDescent="0.2">
      <c r="A235" s="21"/>
      <c r="B235" s="11"/>
      <c r="C235" s="12"/>
      <c r="D235" s="3"/>
      <c r="E235" s="3"/>
      <c r="F235" s="22"/>
      <c r="G235" s="154"/>
      <c r="H235" s="38"/>
      <c r="I235" s="212" t="str">
        <f t="shared" si="11"/>
        <v/>
      </c>
    </row>
    <row r="236" spans="1:9" ht="12" customHeight="1" x14ac:dyDescent="0.2">
      <c r="A236" s="21"/>
      <c r="B236" s="21"/>
      <c r="C236" s="3"/>
      <c r="D236" s="3"/>
      <c r="E236" s="3"/>
      <c r="F236" s="22"/>
      <c r="G236" s="154"/>
      <c r="H236" s="38"/>
      <c r="I236" s="212" t="str">
        <f t="shared" si="11"/>
        <v/>
      </c>
    </row>
    <row r="237" spans="1:9" ht="12" customHeight="1" x14ac:dyDescent="0.2">
      <c r="A237" s="21" t="s">
        <v>1646</v>
      </c>
      <c r="B237" s="11" t="s">
        <v>1721</v>
      </c>
      <c r="C237" s="12" t="s">
        <v>1672</v>
      </c>
      <c r="D237" s="3"/>
      <c r="E237" s="3"/>
      <c r="F237" s="22"/>
      <c r="G237" s="154"/>
      <c r="H237" s="38"/>
      <c r="I237" s="212" t="str">
        <f t="shared" ref="I237:I252" si="12">IF(OR(AND(G237="Prov",H237="Sum"),(H237="PC Sum")),". . . . . . . . .00",IF(ISERR(G237*H237),"",IF(G237*H237=0,"",ROUND(G237*H237,2))))</f>
        <v/>
      </c>
    </row>
    <row r="238" spans="1:9" ht="12" customHeight="1" x14ac:dyDescent="0.2">
      <c r="A238" s="21" t="s">
        <v>1576</v>
      </c>
      <c r="B238" s="21"/>
      <c r="C238" s="3"/>
      <c r="D238" s="3"/>
      <c r="E238" s="3"/>
      <c r="F238" s="22"/>
      <c r="G238" s="154"/>
      <c r="H238" s="38"/>
      <c r="I238" s="212" t="str">
        <f t="shared" si="12"/>
        <v/>
      </c>
    </row>
    <row r="239" spans="1:9" ht="12" customHeight="1" x14ac:dyDescent="0.2">
      <c r="A239" s="21"/>
      <c r="B239" s="21"/>
      <c r="C239" s="3" t="s">
        <v>16</v>
      </c>
      <c r="D239" s="3" t="s">
        <v>1673</v>
      </c>
      <c r="E239" s="3"/>
      <c r="F239" s="22"/>
      <c r="G239" s="154"/>
      <c r="H239" s="38"/>
      <c r="I239" s="212" t="str">
        <f t="shared" si="12"/>
        <v/>
      </c>
    </row>
    <row r="240" spans="1:9" ht="12" customHeight="1" x14ac:dyDescent="0.2">
      <c r="A240" s="21"/>
      <c r="B240" s="21"/>
      <c r="C240" s="3"/>
      <c r="D240" s="3"/>
      <c r="E240" s="3"/>
      <c r="F240" s="22"/>
      <c r="G240" s="154"/>
      <c r="H240" s="38"/>
      <c r="I240" s="212" t="str">
        <f t="shared" si="12"/>
        <v/>
      </c>
    </row>
    <row r="241" spans="1:9" ht="12" customHeight="1" x14ac:dyDescent="0.2">
      <c r="A241" s="21"/>
      <c r="B241" s="21"/>
      <c r="C241" s="3"/>
      <c r="D241" s="3" t="s">
        <v>16</v>
      </c>
      <c r="E241" s="26" t="s">
        <v>1722</v>
      </c>
      <c r="F241" s="22"/>
      <c r="G241" s="154"/>
      <c r="H241" s="38"/>
      <c r="I241" s="212" t="str">
        <f t="shared" si="12"/>
        <v/>
      </c>
    </row>
    <row r="242" spans="1:9" ht="12" customHeight="1" x14ac:dyDescent="0.2">
      <c r="A242" s="21"/>
      <c r="B242" s="21"/>
      <c r="C242" s="3"/>
      <c r="D242" s="3"/>
      <c r="E242" s="26" t="s">
        <v>1675</v>
      </c>
      <c r="F242" s="22" t="s">
        <v>33</v>
      </c>
      <c r="G242" s="154"/>
      <c r="H242" s="38"/>
      <c r="I242" s="212" t="str">
        <f t="shared" si="12"/>
        <v/>
      </c>
    </row>
    <row r="243" spans="1:9" ht="12" customHeight="1" x14ac:dyDescent="0.2">
      <c r="A243" s="21"/>
      <c r="B243" s="21"/>
      <c r="C243" s="3"/>
      <c r="D243" s="3"/>
      <c r="E243" s="3"/>
      <c r="F243" s="22"/>
      <c r="G243" s="154"/>
      <c r="H243" s="38"/>
      <c r="I243" s="212" t="str">
        <f t="shared" si="12"/>
        <v/>
      </c>
    </row>
    <row r="244" spans="1:9" ht="12" customHeight="1" x14ac:dyDescent="0.2">
      <c r="A244" s="21"/>
      <c r="B244" s="21"/>
      <c r="C244" s="3"/>
      <c r="D244" s="3" t="s">
        <v>20</v>
      </c>
      <c r="E244" s="26" t="s">
        <v>1676</v>
      </c>
      <c r="F244" s="22"/>
      <c r="G244" s="154"/>
      <c r="H244" s="38"/>
      <c r="I244" s="212" t="str">
        <f t="shared" si="12"/>
        <v/>
      </c>
    </row>
    <row r="245" spans="1:9" ht="12" customHeight="1" x14ac:dyDescent="0.2">
      <c r="A245" s="21"/>
      <c r="B245" s="21"/>
      <c r="C245" s="3"/>
      <c r="D245" s="3"/>
      <c r="E245" s="26" t="s">
        <v>1677</v>
      </c>
      <c r="F245" s="22" t="s">
        <v>33</v>
      </c>
      <c r="G245" s="154"/>
      <c r="H245" s="38"/>
      <c r="I245" s="212" t="str">
        <f t="shared" si="12"/>
        <v/>
      </c>
    </row>
    <row r="246" spans="1:9" ht="12" customHeight="1" x14ac:dyDescent="0.2">
      <c r="A246" s="21"/>
      <c r="B246" s="21"/>
      <c r="C246" s="3"/>
      <c r="D246" s="3"/>
      <c r="E246" s="3"/>
      <c r="F246" s="22"/>
      <c r="G246" s="154"/>
      <c r="H246" s="38"/>
      <c r="I246" s="212" t="str">
        <f t="shared" si="12"/>
        <v/>
      </c>
    </row>
    <row r="247" spans="1:9" ht="12" customHeight="1" x14ac:dyDescent="0.2">
      <c r="A247" s="21"/>
      <c r="B247" s="21"/>
      <c r="C247" s="3"/>
      <c r="D247" s="3" t="s">
        <v>25</v>
      </c>
      <c r="E247" s="26" t="s">
        <v>1678</v>
      </c>
      <c r="F247" s="22"/>
      <c r="G247" s="154"/>
      <c r="H247" s="38"/>
      <c r="I247" s="212" t="str">
        <f t="shared" si="12"/>
        <v/>
      </c>
    </row>
    <row r="248" spans="1:9" ht="12" customHeight="1" x14ac:dyDescent="0.2">
      <c r="A248" s="21"/>
      <c r="B248" s="21"/>
      <c r="C248" s="3"/>
      <c r="D248" s="3"/>
      <c r="E248" s="26" t="s">
        <v>1679</v>
      </c>
      <c r="F248" s="22" t="s">
        <v>33</v>
      </c>
      <c r="G248" s="154"/>
      <c r="H248" s="38"/>
      <c r="I248" s="212" t="str">
        <f t="shared" si="12"/>
        <v/>
      </c>
    </row>
    <row r="249" spans="1:9" ht="12" customHeight="1" x14ac:dyDescent="0.2">
      <c r="A249" s="21"/>
      <c r="B249" s="21"/>
      <c r="C249" s="3"/>
      <c r="D249" s="3"/>
      <c r="E249" s="3" t="s">
        <v>1680</v>
      </c>
      <c r="F249" s="22"/>
      <c r="G249" s="153"/>
      <c r="H249" s="38"/>
      <c r="I249" s="212" t="str">
        <f t="shared" si="12"/>
        <v/>
      </c>
    </row>
    <row r="250" spans="1:9" ht="12" customHeight="1" x14ac:dyDescent="0.2">
      <c r="A250" s="21"/>
      <c r="B250" s="21"/>
      <c r="C250" s="3"/>
      <c r="D250" s="3"/>
      <c r="E250" s="3"/>
      <c r="F250" s="22"/>
      <c r="G250" s="153"/>
      <c r="H250" s="38"/>
      <c r="I250" s="212" t="str">
        <f t="shared" si="12"/>
        <v/>
      </c>
    </row>
    <row r="251" spans="1:9" ht="12" customHeight="1" x14ac:dyDescent="0.2">
      <c r="A251" s="21"/>
      <c r="B251" s="21"/>
      <c r="C251" s="3" t="s">
        <v>20</v>
      </c>
      <c r="D251" s="26" t="s">
        <v>1603</v>
      </c>
      <c r="E251" s="3"/>
      <c r="F251" s="22"/>
      <c r="G251" s="153"/>
      <c r="H251" s="38"/>
      <c r="I251" s="212" t="str">
        <f t="shared" si="12"/>
        <v/>
      </c>
    </row>
    <row r="252" spans="1:9" ht="12" customHeight="1" x14ac:dyDescent="0.2">
      <c r="A252" s="21"/>
      <c r="B252" s="21"/>
      <c r="C252" s="3"/>
      <c r="D252" s="26" t="s">
        <v>1723</v>
      </c>
      <c r="E252" s="3"/>
      <c r="F252" s="22" t="s">
        <v>17</v>
      </c>
      <c r="G252" s="153" t="s">
        <v>56</v>
      </c>
      <c r="H252" s="38" t="s">
        <v>57</v>
      </c>
      <c r="I252" s="212" t="str">
        <f t="shared" si="12"/>
        <v/>
      </c>
    </row>
    <row r="253" spans="1:9" ht="12" customHeight="1" x14ac:dyDescent="0.2">
      <c r="A253" s="21"/>
      <c r="B253" s="21"/>
      <c r="C253" s="3"/>
      <c r="D253" s="3"/>
      <c r="E253" s="3"/>
      <c r="F253" s="22"/>
      <c r="G253" s="153"/>
      <c r="H253" s="38"/>
      <c r="I253" s="212" t="str">
        <f>IF(OR(AND(G253="Prov",H253="Sum"),(H253="PC Sum")),". . . . . . . . .00",IF(ISERR(G253*H253),"",IF(G253*H253=0,"",ROUND(G253*H253,2))))</f>
        <v/>
      </c>
    </row>
    <row r="254" spans="1:9" ht="12" customHeight="1" x14ac:dyDescent="0.2">
      <c r="A254" s="21"/>
      <c r="B254" s="21"/>
      <c r="C254" s="3" t="s">
        <v>25</v>
      </c>
      <c r="D254" s="3" t="s">
        <v>1682</v>
      </c>
      <c r="E254" s="3"/>
      <c r="F254" s="22" t="s">
        <v>33</v>
      </c>
      <c r="G254" s="154"/>
      <c r="H254" s="38"/>
      <c r="I254" s="212" t="str">
        <f>IF(OR(AND(G254="Prov",H254="Sum"),(H254="PC Sum")),". . . . . . . . .00",IF(ISERR(G254*H254),"",IF(G254*H254=0,"",ROUND(G254*H254,2))))</f>
        <v/>
      </c>
    </row>
    <row r="255" spans="1:9" ht="12" customHeight="1" x14ac:dyDescent="0.2">
      <c r="A255" s="21"/>
      <c r="B255" s="21"/>
      <c r="C255" s="3"/>
      <c r="D255" s="3"/>
      <c r="E255" s="3"/>
      <c r="F255" s="22"/>
      <c r="G255" s="154"/>
      <c r="H255" s="38"/>
      <c r="I255" s="212" t="str">
        <f>IF(OR(AND(G255="Prov",H255="Sum"),(H255="PC Sum")),". . . . . . . . .00",IF(ISERR(G255*H255),"",IF(G255*H255=0,"",ROUND(G255*H255,2))))</f>
        <v/>
      </c>
    </row>
    <row r="256" spans="1:9" ht="12" customHeight="1" x14ac:dyDescent="0.2">
      <c r="A256" s="21"/>
      <c r="B256" s="21"/>
      <c r="C256" s="3"/>
      <c r="D256" s="3"/>
      <c r="E256" s="3"/>
      <c r="F256" s="22"/>
      <c r="G256" s="154"/>
      <c r="H256" s="38"/>
      <c r="I256" s="212" t="str">
        <f>IF(OR(AND(G256="Prov",H256="Sum"),(H256="PC Sum")),". . . . . . . . .00",IF(ISERR(G256*H256),"",IF(G256*H256=0,"",ROUND(G256*H256,2))))</f>
        <v/>
      </c>
    </row>
    <row r="257" spans="1:9" ht="12" customHeight="1" x14ac:dyDescent="0.2">
      <c r="A257" s="41"/>
      <c r="B257" s="27"/>
      <c r="C257" s="27"/>
      <c r="D257" s="27"/>
      <c r="E257" s="27"/>
      <c r="F257" s="28"/>
      <c r="G257" s="155"/>
      <c r="H257" s="42"/>
      <c r="I257" s="218"/>
    </row>
    <row r="258" spans="1:9" ht="12" customHeight="1" x14ac:dyDescent="0.2">
      <c r="A258" s="21" t="s">
        <v>1644</v>
      </c>
      <c r="B258" s="3" t="s">
        <v>29</v>
      </c>
      <c r="C258" s="3"/>
      <c r="D258" s="3"/>
      <c r="E258" s="3"/>
      <c r="F258" s="4"/>
      <c r="G258" s="156"/>
      <c r="H258" s="43"/>
      <c r="I258" s="140" t="str">
        <f>IF(SUM(I227:I257)=0,"",SUM(I227:I257))</f>
        <v/>
      </c>
    </row>
    <row r="259" spans="1:9" ht="12" customHeight="1" x14ac:dyDescent="0.2">
      <c r="A259" s="33"/>
      <c r="B259" s="30"/>
      <c r="C259" s="30"/>
      <c r="D259" s="30"/>
      <c r="E259" s="30"/>
      <c r="F259" s="31"/>
      <c r="G259" s="157"/>
      <c r="H259" s="44"/>
      <c r="I259" s="214"/>
    </row>
    <row r="260" spans="1:9" ht="12" customHeight="1" x14ac:dyDescent="0.2">
      <c r="A260" s="2"/>
      <c r="B260" s="2"/>
      <c r="C260" s="2"/>
      <c r="D260" s="2"/>
      <c r="E260" s="2"/>
      <c r="F260" s="1"/>
      <c r="G260" s="156"/>
      <c r="H260" s="43"/>
      <c r="I260" s="221"/>
    </row>
    <row r="261" spans="1:9" ht="12" customHeight="1" x14ac:dyDescent="0.2">
      <c r="A261" s="2"/>
      <c r="B261" s="2"/>
      <c r="C261" s="2"/>
      <c r="D261" s="2"/>
      <c r="E261" s="2"/>
      <c r="F261" s="1"/>
      <c r="G261" s="156"/>
      <c r="H261" s="43"/>
      <c r="I261" s="221"/>
    </row>
    <row r="262" spans="1:9" ht="12" customHeight="1" x14ac:dyDescent="0.2">
      <c r="A262" s="2"/>
      <c r="B262" s="2"/>
      <c r="C262" s="2"/>
      <c r="D262" s="2"/>
      <c r="E262" s="2"/>
      <c r="F262" s="1"/>
      <c r="G262" s="152"/>
      <c r="H262" s="36"/>
      <c r="I262" s="216" t="s">
        <v>1641</v>
      </c>
    </row>
    <row r="263" spans="1:9" ht="12" customHeight="1" x14ac:dyDescent="0.2">
      <c r="A263" s="2"/>
      <c r="B263" s="2"/>
      <c r="C263" s="2"/>
      <c r="D263" s="2"/>
      <c r="E263" s="2"/>
      <c r="F263" s="1"/>
      <c r="G263" s="152"/>
      <c r="H263" s="35"/>
      <c r="I263" s="217"/>
    </row>
    <row r="264" spans="1:9" ht="12" customHeight="1" x14ac:dyDescent="0.2">
      <c r="A264" s="7" t="s">
        <v>4</v>
      </c>
      <c r="B264" s="7"/>
      <c r="C264" s="8"/>
      <c r="D264" s="8"/>
      <c r="E264" s="8"/>
      <c r="F264" s="9"/>
      <c r="G264" s="147"/>
      <c r="H264" s="10"/>
      <c r="I264" s="142"/>
    </row>
    <row r="265" spans="1:9" ht="12" customHeight="1" x14ac:dyDescent="0.2">
      <c r="A265" s="11" t="s">
        <v>5</v>
      </c>
      <c r="B265" s="11" t="s">
        <v>6</v>
      </c>
      <c r="C265" s="12"/>
      <c r="D265" s="12"/>
      <c r="E265" s="12" t="s">
        <v>7</v>
      </c>
      <c r="F265" s="13" t="s">
        <v>8</v>
      </c>
      <c r="G265" s="148" t="s">
        <v>9</v>
      </c>
      <c r="H265" s="14" t="s">
        <v>10</v>
      </c>
      <c r="I265" s="143" t="s">
        <v>11</v>
      </c>
    </row>
    <row r="266" spans="1:9" ht="12" customHeight="1" x14ac:dyDescent="0.2">
      <c r="A266" s="15" t="s">
        <v>12</v>
      </c>
      <c r="B266" s="15" t="s">
        <v>13</v>
      </c>
      <c r="C266" s="16"/>
      <c r="D266" s="16"/>
      <c r="E266" s="16"/>
      <c r="F266" s="17"/>
      <c r="G266" s="149" t="s">
        <v>14</v>
      </c>
      <c r="H266" s="18"/>
      <c r="I266" s="144"/>
    </row>
    <row r="267" spans="1:9" ht="12" customHeight="1" x14ac:dyDescent="0.2">
      <c r="A267" s="21"/>
      <c r="B267" s="21"/>
      <c r="C267" s="3"/>
      <c r="D267" s="3"/>
      <c r="E267" s="3"/>
      <c r="F267" s="4"/>
      <c r="G267" s="156"/>
      <c r="H267" s="43"/>
      <c r="I267" s="212"/>
    </row>
    <row r="268" spans="1:9" ht="12" customHeight="1" x14ac:dyDescent="0.2">
      <c r="A268" s="21"/>
      <c r="B268" s="21"/>
      <c r="C268" s="3" t="s">
        <v>30</v>
      </c>
      <c r="D268" s="3"/>
      <c r="E268" s="3"/>
      <c r="F268" s="4"/>
      <c r="G268" s="156"/>
      <c r="H268" s="43"/>
      <c r="I268" s="177" t="str">
        <f>+I258</f>
        <v/>
      </c>
    </row>
    <row r="269" spans="1:9" ht="12" customHeight="1" x14ac:dyDescent="0.2">
      <c r="A269" s="33"/>
      <c r="B269" s="33"/>
      <c r="C269" s="30"/>
      <c r="D269" s="30"/>
      <c r="E269" s="30"/>
      <c r="F269" s="31"/>
      <c r="G269" s="157"/>
      <c r="H269" s="44"/>
      <c r="I269" s="214"/>
    </row>
    <row r="270" spans="1:9" ht="12" customHeight="1" x14ac:dyDescent="0.2">
      <c r="A270" s="21"/>
      <c r="B270" s="21"/>
      <c r="C270" s="3"/>
      <c r="D270" s="3"/>
      <c r="E270" s="3"/>
      <c r="F270" s="22"/>
      <c r="G270" s="153"/>
      <c r="H270" s="38"/>
      <c r="I270" s="212" t="str">
        <f t="shared" ref="I270:I285" si="13">IF(OR(AND(G270="Prov",H270="Sum"),(H270="PC Sum")),". . . . . . . . .00",IF(ISERR(G270*H270),"",IF(G270*H270=0,"",ROUND(G270*H270,2))))</f>
        <v/>
      </c>
    </row>
    <row r="271" spans="1:9" ht="12" customHeight="1" x14ac:dyDescent="0.2">
      <c r="A271" s="21" t="s">
        <v>1646</v>
      </c>
      <c r="B271" s="11" t="s">
        <v>1721</v>
      </c>
      <c r="C271" s="3" t="s">
        <v>1724</v>
      </c>
      <c r="D271" s="3" t="s">
        <v>1612</v>
      </c>
      <c r="E271" s="3"/>
      <c r="F271" s="22"/>
      <c r="G271" s="154"/>
      <c r="H271" s="38"/>
      <c r="I271" s="212" t="str">
        <f t="shared" si="13"/>
        <v/>
      </c>
    </row>
    <row r="272" spans="1:9" ht="12" customHeight="1" x14ac:dyDescent="0.2">
      <c r="A272" s="21" t="s">
        <v>1576</v>
      </c>
      <c r="B272" s="21" t="s">
        <v>50</v>
      </c>
      <c r="C272" s="3" t="s">
        <v>51</v>
      </c>
      <c r="D272" s="3"/>
      <c r="E272" s="3"/>
      <c r="F272" s="22"/>
      <c r="G272" s="154"/>
      <c r="H272" s="38"/>
      <c r="I272" s="212" t="str">
        <f t="shared" si="13"/>
        <v/>
      </c>
    </row>
    <row r="273" spans="1:9" ht="12" customHeight="1" x14ac:dyDescent="0.2">
      <c r="A273" s="21"/>
      <c r="B273" s="21"/>
      <c r="C273" s="3"/>
      <c r="D273" s="3" t="s">
        <v>16</v>
      </c>
      <c r="E273" s="3" t="s">
        <v>1614</v>
      </c>
      <c r="F273" s="22" t="s">
        <v>33</v>
      </c>
      <c r="G273" s="154"/>
      <c r="H273" s="38"/>
      <c r="I273" s="212" t="str">
        <f t="shared" si="13"/>
        <v/>
      </c>
    </row>
    <row r="274" spans="1:9" ht="12" customHeight="1" x14ac:dyDescent="0.2">
      <c r="A274" s="21"/>
      <c r="B274" s="21"/>
      <c r="C274" s="3"/>
      <c r="D274" s="3"/>
      <c r="E274" s="3"/>
      <c r="F274" s="22"/>
      <c r="G274" s="154"/>
      <c r="H274" s="38"/>
      <c r="I274" s="212" t="str">
        <f t="shared" si="13"/>
        <v/>
      </c>
    </row>
    <row r="275" spans="1:9" ht="12" customHeight="1" x14ac:dyDescent="0.2">
      <c r="A275" s="21"/>
      <c r="B275" s="21"/>
      <c r="C275" s="3"/>
      <c r="D275" s="3" t="s">
        <v>20</v>
      </c>
      <c r="E275" s="3" t="s">
        <v>1683</v>
      </c>
      <c r="F275" s="22" t="s">
        <v>60</v>
      </c>
      <c r="G275" s="154"/>
      <c r="H275" s="38"/>
      <c r="I275" s="212" t="str">
        <f t="shared" si="13"/>
        <v/>
      </c>
    </row>
    <row r="276" spans="1:9" ht="12" customHeight="1" x14ac:dyDescent="0.2">
      <c r="A276" s="21"/>
      <c r="B276" s="21"/>
      <c r="C276" s="3"/>
      <c r="D276" s="3"/>
      <c r="E276" s="3"/>
      <c r="F276" s="22"/>
      <c r="G276" s="154"/>
      <c r="H276" s="38"/>
      <c r="I276" s="212" t="str">
        <f t="shared" si="13"/>
        <v/>
      </c>
    </row>
    <row r="277" spans="1:9" ht="12" customHeight="1" x14ac:dyDescent="0.2">
      <c r="A277" s="21" t="s">
        <v>51</v>
      </c>
      <c r="B277" s="21"/>
      <c r="C277" s="3"/>
      <c r="D277" s="3"/>
      <c r="E277" s="3"/>
      <c r="F277" s="22"/>
      <c r="G277" s="154"/>
      <c r="H277" s="38"/>
      <c r="I277" s="212" t="str">
        <f t="shared" si="13"/>
        <v/>
      </c>
    </row>
    <row r="278" spans="1:9" ht="12" customHeight="1" x14ac:dyDescent="0.2">
      <c r="A278" s="21" t="s">
        <v>1594</v>
      </c>
      <c r="B278" s="11" t="s">
        <v>1725</v>
      </c>
      <c r="C278" s="12" t="s">
        <v>1685</v>
      </c>
      <c r="D278" s="3"/>
      <c r="E278" s="3"/>
      <c r="F278" s="22"/>
      <c r="G278" s="154"/>
      <c r="H278" s="38"/>
      <c r="I278" s="212" t="str">
        <f t="shared" si="13"/>
        <v/>
      </c>
    </row>
    <row r="279" spans="1:9" ht="12" customHeight="1" x14ac:dyDescent="0.2">
      <c r="A279" s="21"/>
      <c r="B279" s="21"/>
      <c r="C279" s="3"/>
      <c r="D279" s="3"/>
      <c r="E279" s="3"/>
      <c r="F279" s="22"/>
      <c r="G279" s="154"/>
      <c r="H279" s="38"/>
      <c r="I279" s="212" t="str">
        <f t="shared" si="13"/>
        <v/>
      </c>
    </row>
    <row r="280" spans="1:9" ht="12" customHeight="1" x14ac:dyDescent="0.2">
      <c r="A280" s="21"/>
      <c r="B280" s="21"/>
      <c r="C280" s="3" t="s">
        <v>16</v>
      </c>
      <c r="D280" s="26" t="s">
        <v>1726</v>
      </c>
      <c r="E280" s="3"/>
      <c r="F280" s="22"/>
      <c r="G280" s="154"/>
      <c r="H280" s="38"/>
      <c r="I280" s="212" t="str">
        <f t="shared" si="13"/>
        <v/>
      </c>
    </row>
    <row r="281" spans="1:9" ht="12" customHeight="1" x14ac:dyDescent="0.2">
      <c r="A281" s="21"/>
      <c r="B281" s="21"/>
      <c r="C281" s="3"/>
      <c r="D281" s="26" t="s">
        <v>1727</v>
      </c>
      <c r="E281" s="3"/>
      <c r="F281" s="22" t="s">
        <v>40</v>
      </c>
      <c r="G281" s="154"/>
      <c r="H281" s="38"/>
      <c r="I281" s="212" t="str">
        <f t="shared" si="13"/>
        <v/>
      </c>
    </row>
    <row r="282" spans="1:9" ht="12" customHeight="1" x14ac:dyDescent="0.2">
      <c r="A282" s="21"/>
      <c r="B282" s="21"/>
      <c r="C282" s="3"/>
      <c r="D282" s="3"/>
      <c r="E282" s="3"/>
      <c r="F282" s="22"/>
      <c r="G282" s="153"/>
      <c r="H282" s="38"/>
      <c r="I282" s="212" t="str">
        <f t="shared" si="13"/>
        <v/>
      </c>
    </row>
    <row r="283" spans="1:9" ht="12" customHeight="1" x14ac:dyDescent="0.2">
      <c r="A283" s="21"/>
      <c r="B283" s="21"/>
      <c r="C283" s="3" t="s">
        <v>20</v>
      </c>
      <c r="D283" s="26" t="s">
        <v>1728</v>
      </c>
      <c r="E283" s="3"/>
      <c r="F283" s="22"/>
      <c r="G283" s="153"/>
      <c r="H283" s="38"/>
      <c r="I283" s="212" t="str">
        <f t="shared" si="13"/>
        <v/>
      </c>
    </row>
    <row r="284" spans="1:9" ht="12" customHeight="1" x14ac:dyDescent="0.2">
      <c r="A284" s="21"/>
      <c r="B284" s="21"/>
      <c r="C284" s="3"/>
      <c r="D284" s="26" t="s">
        <v>1729</v>
      </c>
      <c r="E284" s="3"/>
      <c r="F284" s="22"/>
      <c r="G284" s="153"/>
      <c r="H284" s="38"/>
      <c r="I284" s="212" t="str">
        <f t="shared" si="13"/>
        <v/>
      </c>
    </row>
    <row r="285" spans="1:9" ht="12" customHeight="1" x14ac:dyDescent="0.2">
      <c r="A285" s="21"/>
      <c r="B285" s="21"/>
      <c r="C285" s="3"/>
      <c r="D285" s="26" t="s">
        <v>1730</v>
      </c>
      <c r="E285" s="3"/>
      <c r="F285" s="22"/>
      <c r="G285" s="153"/>
      <c r="H285" s="38"/>
      <c r="I285" s="212" t="str">
        <f t="shared" si="13"/>
        <v/>
      </c>
    </row>
    <row r="286" spans="1:9" ht="12" customHeight="1" x14ac:dyDescent="0.2">
      <c r="A286" s="21"/>
      <c r="B286" s="21"/>
      <c r="C286" s="3"/>
      <c r="D286" s="3"/>
      <c r="E286" s="3"/>
      <c r="F286" s="22"/>
      <c r="G286" s="153"/>
      <c r="H286" s="38"/>
      <c r="I286" s="212" t="str">
        <f t="shared" ref="I286:I301" si="14">IF(OR(AND(G286="Prov",H286="Sum"),(H286="PC Sum")),". . . . . . . . .00",IF(ISERR(G286*H286),"",IF(G286*H286=0,"",ROUND(G286*H286,2))))</f>
        <v/>
      </c>
    </row>
    <row r="287" spans="1:9" ht="12" customHeight="1" x14ac:dyDescent="0.2">
      <c r="A287" s="21"/>
      <c r="B287" s="21"/>
      <c r="C287" s="3"/>
      <c r="D287" s="3" t="s">
        <v>16</v>
      </c>
      <c r="E287" s="3" t="s">
        <v>1691</v>
      </c>
      <c r="F287" s="22" t="s">
        <v>17</v>
      </c>
      <c r="G287" s="153" t="s">
        <v>56</v>
      </c>
      <c r="H287" s="38" t="s">
        <v>57</v>
      </c>
      <c r="I287" s="212" t="str">
        <f t="shared" si="14"/>
        <v/>
      </c>
    </row>
    <row r="288" spans="1:9" ht="12" customHeight="1" x14ac:dyDescent="0.2">
      <c r="A288" s="21"/>
      <c r="B288" s="21"/>
      <c r="C288" s="3"/>
      <c r="D288" s="3"/>
      <c r="E288" s="3"/>
      <c r="F288" s="22"/>
      <c r="G288" s="153"/>
      <c r="H288" s="38"/>
      <c r="I288" s="212" t="str">
        <f t="shared" si="14"/>
        <v/>
      </c>
    </row>
    <row r="289" spans="1:9" ht="12" customHeight="1" x14ac:dyDescent="0.2">
      <c r="A289" s="21"/>
      <c r="B289" s="21"/>
      <c r="C289" s="3"/>
      <c r="D289" s="3" t="s">
        <v>20</v>
      </c>
      <c r="E289" s="3" t="s">
        <v>1692</v>
      </c>
      <c r="F289" s="22" t="s">
        <v>1693</v>
      </c>
      <c r="G289" s="153"/>
      <c r="H289" s="38"/>
      <c r="I289" s="212" t="str">
        <f t="shared" si="14"/>
        <v/>
      </c>
    </row>
    <row r="290" spans="1:9" ht="12" customHeight="1" x14ac:dyDescent="0.2">
      <c r="A290" s="21"/>
      <c r="B290" s="21"/>
      <c r="C290" s="3"/>
      <c r="D290" s="3"/>
      <c r="E290" s="3"/>
      <c r="F290" s="22"/>
      <c r="G290" s="153"/>
      <c r="H290" s="38"/>
      <c r="I290" s="212" t="str">
        <f t="shared" si="14"/>
        <v/>
      </c>
    </row>
    <row r="291" spans="1:9" ht="12" customHeight="1" x14ac:dyDescent="0.2">
      <c r="A291" s="21"/>
      <c r="B291" s="21"/>
      <c r="C291" s="3"/>
      <c r="D291" s="3" t="s">
        <v>25</v>
      </c>
      <c r="E291" s="3" t="s">
        <v>1694</v>
      </c>
      <c r="F291" s="22" t="s">
        <v>17</v>
      </c>
      <c r="G291" s="153" t="s">
        <v>56</v>
      </c>
      <c r="H291" s="38" t="s">
        <v>57</v>
      </c>
      <c r="I291" s="212" t="str">
        <f t="shared" si="14"/>
        <v/>
      </c>
    </row>
    <row r="292" spans="1:9" ht="12" customHeight="1" x14ac:dyDescent="0.2">
      <c r="A292" s="21"/>
      <c r="B292" s="21"/>
      <c r="C292" s="3"/>
      <c r="D292" s="3"/>
      <c r="E292" s="3"/>
      <c r="F292" s="22"/>
      <c r="G292" s="153"/>
      <c r="H292" s="38"/>
      <c r="I292" s="212" t="str">
        <f t="shared" si="14"/>
        <v/>
      </c>
    </row>
    <row r="293" spans="1:9" ht="12" customHeight="1" x14ac:dyDescent="0.2">
      <c r="A293" s="21"/>
      <c r="B293" s="21"/>
      <c r="C293" s="3"/>
      <c r="D293" s="3"/>
      <c r="E293" s="3"/>
      <c r="F293" s="22"/>
      <c r="G293" s="153"/>
      <c r="H293" s="38"/>
      <c r="I293" s="212" t="str">
        <f t="shared" si="14"/>
        <v/>
      </c>
    </row>
    <row r="294" spans="1:9" ht="12" customHeight="1" x14ac:dyDescent="0.2">
      <c r="A294" s="21" t="s">
        <v>1613</v>
      </c>
      <c r="B294" s="11" t="s">
        <v>1731</v>
      </c>
      <c r="C294" s="12" t="s">
        <v>1696</v>
      </c>
      <c r="D294" s="3"/>
      <c r="E294" s="3"/>
      <c r="F294" s="22"/>
      <c r="G294" s="153"/>
      <c r="H294" s="38"/>
      <c r="I294" s="212" t="str">
        <f t="shared" si="14"/>
        <v/>
      </c>
    </row>
    <row r="295" spans="1:9" ht="12" customHeight="1" x14ac:dyDescent="0.2">
      <c r="A295" s="21"/>
      <c r="B295" s="21"/>
      <c r="C295" s="3"/>
      <c r="D295" s="3"/>
      <c r="E295" s="3"/>
      <c r="F295" s="22"/>
      <c r="G295" s="153"/>
      <c r="H295" s="38"/>
      <c r="I295" s="212" t="str">
        <f t="shared" si="14"/>
        <v/>
      </c>
    </row>
    <row r="296" spans="1:9" ht="12" customHeight="1" x14ac:dyDescent="0.2">
      <c r="A296" s="21"/>
      <c r="B296" s="21"/>
      <c r="C296" s="3" t="s">
        <v>16</v>
      </c>
      <c r="D296" s="26" t="s">
        <v>1732</v>
      </c>
      <c r="E296" s="3"/>
      <c r="F296" s="22"/>
      <c r="G296" s="153"/>
      <c r="H296" s="38"/>
      <c r="I296" s="212" t="str">
        <f t="shared" si="14"/>
        <v/>
      </c>
    </row>
    <row r="297" spans="1:9" ht="12" customHeight="1" x14ac:dyDescent="0.2">
      <c r="A297" s="21"/>
      <c r="B297" s="21"/>
      <c r="C297" s="3"/>
      <c r="D297" s="26" t="s">
        <v>1698</v>
      </c>
      <c r="E297" s="3"/>
      <c r="F297" s="22"/>
      <c r="G297" s="153"/>
      <c r="H297" s="38"/>
      <c r="I297" s="212" t="str">
        <f t="shared" si="14"/>
        <v/>
      </c>
    </row>
    <row r="298" spans="1:9" ht="12" customHeight="1" x14ac:dyDescent="0.2">
      <c r="A298" s="21"/>
      <c r="B298" s="21"/>
      <c r="C298" s="3"/>
      <c r="D298" s="3"/>
      <c r="E298" s="3"/>
      <c r="F298" s="22"/>
      <c r="G298" s="153"/>
      <c r="H298" s="38"/>
      <c r="I298" s="212" t="str">
        <f t="shared" si="14"/>
        <v/>
      </c>
    </row>
    <row r="299" spans="1:9" ht="12" customHeight="1" x14ac:dyDescent="0.2">
      <c r="A299" s="21"/>
      <c r="B299" s="21"/>
      <c r="C299" s="3"/>
      <c r="D299" s="3" t="s">
        <v>16</v>
      </c>
      <c r="E299" s="3" t="s">
        <v>1699</v>
      </c>
      <c r="F299" s="22" t="s">
        <v>33</v>
      </c>
      <c r="G299" s="154"/>
      <c r="H299" s="38"/>
      <c r="I299" s="212" t="str">
        <f t="shared" si="14"/>
        <v/>
      </c>
    </row>
    <row r="300" spans="1:9" ht="12" customHeight="1" x14ac:dyDescent="0.2">
      <c r="A300" s="21"/>
      <c r="B300" s="21"/>
      <c r="C300" s="3"/>
      <c r="D300" s="3"/>
      <c r="E300" s="3"/>
      <c r="F300" s="22"/>
      <c r="G300" s="154"/>
      <c r="H300" s="38"/>
      <c r="I300" s="212" t="str">
        <f t="shared" si="14"/>
        <v/>
      </c>
    </row>
    <row r="301" spans="1:9" ht="12" customHeight="1" x14ac:dyDescent="0.2">
      <c r="A301" s="21"/>
      <c r="B301" s="21"/>
      <c r="C301" s="3"/>
      <c r="D301" s="3" t="s">
        <v>20</v>
      </c>
      <c r="E301" s="3" t="s">
        <v>1700</v>
      </c>
      <c r="F301" s="22"/>
      <c r="G301" s="154"/>
      <c r="H301" s="38"/>
      <c r="I301" s="212" t="str">
        <f t="shared" si="14"/>
        <v/>
      </c>
    </row>
    <row r="302" spans="1:9" ht="12" customHeight="1" x14ac:dyDescent="0.2">
      <c r="A302" s="21"/>
      <c r="B302" s="21"/>
      <c r="C302" s="3"/>
      <c r="D302" s="3"/>
      <c r="E302" s="3" t="s">
        <v>1701</v>
      </c>
      <c r="F302" s="22" t="s">
        <v>39</v>
      </c>
      <c r="G302" s="154"/>
      <c r="H302" s="38"/>
      <c r="I302" s="212" t="str">
        <f t="shared" ref="I302:I317" si="15">IF(OR(AND(G302="Prov",H302="Sum"),(H302="PC Sum")),". . . . . . . . .00",IF(ISERR(G302*H302),"",IF(G302*H302=0,"",ROUND(G302*H302,2))))</f>
        <v/>
      </c>
    </row>
    <row r="303" spans="1:9" ht="12" customHeight="1" x14ac:dyDescent="0.2">
      <c r="A303" s="21"/>
      <c r="B303" s="21"/>
      <c r="C303" s="3"/>
      <c r="D303" s="3"/>
      <c r="E303" s="3"/>
      <c r="F303" s="22"/>
      <c r="G303" s="154"/>
      <c r="H303" s="38"/>
      <c r="I303" s="212" t="str">
        <f t="shared" si="15"/>
        <v/>
      </c>
    </row>
    <row r="304" spans="1:9" ht="12" customHeight="1" x14ac:dyDescent="0.2">
      <c r="A304" s="21"/>
      <c r="B304" s="21"/>
      <c r="C304" s="3"/>
      <c r="D304" s="3" t="s">
        <v>25</v>
      </c>
      <c r="E304" s="3" t="s">
        <v>1700</v>
      </c>
      <c r="F304" s="22"/>
      <c r="G304" s="154"/>
      <c r="H304" s="38"/>
      <c r="I304" s="212" t="str">
        <f t="shared" si="15"/>
        <v/>
      </c>
    </row>
    <row r="305" spans="1:9" ht="12" customHeight="1" x14ac:dyDescent="0.2">
      <c r="A305" s="21"/>
      <c r="B305" s="21"/>
      <c r="C305" s="3"/>
      <c r="D305" s="3"/>
      <c r="E305" s="3" t="s">
        <v>1702</v>
      </c>
      <c r="F305" s="22" t="s">
        <v>39</v>
      </c>
      <c r="G305" s="154"/>
      <c r="H305" s="38"/>
      <c r="I305" s="212" t="str">
        <f t="shared" si="15"/>
        <v/>
      </c>
    </row>
    <row r="306" spans="1:9" ht="12" customHeight="1" x14ac:dyDescent="0.2">
      <c r="A306" s="21"/>
      <c r="B306" s="21"/>
      <c r="C306" s="3"/>
      <c r="D306" s="3"/>
      <c r="E306" s="3"/>
      <c r="F306" s="22"/>
      <c r="G306" s="154"/>
      <c r="H306" s="38"/>
      <c r="I306" s="212" t="str">
        <f t="shared" si="15"/>
        <v/>
      </c>
    </row>
    <row r="307" spans="1:9" ht="12" customHeight="1" x14ac:dyDescent="0.2">
      <c r="A307" s="21"/>
      <c r="B307" s="21"/>
      <c r="C307" s="3"/>
      <c r="D307" s="3" t="s">
        <v>32</v>
      </c>
      <c r="E307" s="3" t="s">
        <v>1703</v>
      </c>
      <c r="F307" s="22" t="s">
        <v>33</v>
      </c>
      <c r="G307" s="154"/>
      <c r="H307" s="38"/>
      <c r="I307" s="212" t="str">
        <f t="shared" si="15"/>
        <v/>
      </c>
    </row>
    <row r="308" spans="1:9" ht="12" customHeight="1" x14ac:dyDescent="0.2">
      <c r="A308" s="21"/>
      <c r="B308" s="21"/>
      <c r="C308" s="3"/>
      <c r="D308" s="3"/>
      <c r="E308" s="3"/>
      <c r="F308" s="22"/>
      <c r="G308" s="154"/>
      <c r="H308" s="38"/>
      <c r="I308" s="212" t="str">
        <f t="shared" si="15"/>
        <v/>
      </c>
    </row>
    <row r="309" spans="1:9" ht="12" customHeight="1" x14ac:dyDescent="0.2">
      <c r="A309" s="21"/>
      <c r="B309" s="21"/>
      <c r="C309" s="3"/>
      <c r="D309" s="3" t="s">
        <v>1566</v>
      </c>
      <c r="E309" s="26" t="s">
        <v>1733</v>
      </c>
      <c r="F309" s="22" t="s">
        <v>33</v>
      </c>
      <c r="G309" s="154"/>
      <c r="H309" s="38"/>
      <c r="I309" s="212" t="str">
        <f t="shared" si="15"/>
        <v/>
      </c>
    </row>
    <row r="310" spans="1:9" ht="12" customHeight="1" x14ac:dyDescent="0.2">
      <c r="A310" s="21"/>
      <c r="B310" s="21"/>
      <c r="C310" s="3"/>
      <c r="D310" s="3"/>
      <c r="E310" s="3"/>
      <c r="F310" s="22"/>
      <c r="G310" s="154"/>
      <c r="H310" s="38"/>
      <c r="I310" s="212" t="str">
        <f t="shared" si="15"/>
        <v/>
      </c>
    </row>
    <row r="311" spans="1:9" ht="12" customHeight="1" x14ac:dyDescent="0.2">
      <c r="A311" s="21"/>
      <c r="B311" s="21"/>
      <c r="C311" s="3"/>
      <c r="D311" s="3" t="s">
        <v>1705</v>
      </c>
      <c r="E311" s="3" t="s">
        <v>1706</v>
      </c>
      <c r="F311" s="22" t="s">
        <v>39</v>
      </c>
      <c r="G311" s="154"/>
      <c r="H311" s="38"/>
      <c r="I311" s="212" t="str">
        <f t="shared" si="15"/>
        <v/>
      </c>
    </row>
    <row r="312" spans="1:9" ht="12" customHeight="1" x14ac:dyDescent="0.2">
      <c r="A312" s="21"/>
      <c r="B312" s="21"/>
      <c r="C312" s="3"/>
      <c r="D312" s="3"/>
      <c r="E312" s="3"/>
      <c r="F312" s="22"/>
      <c r="G312" s="154"/>
      <c r="H312" s="38"/>
      <c r="I312" s="212" t="str">
        <f t="shared" si="15"/>
        <v/>
      </c>
    </row>
    <row r="313" spans="1:9" ht="12" customHeight="1" x14ac:dyDescent="0.2">
      <c r="A313" s="21"/>
      <c r="B313" s="21"/>
      <c r="C313" s="3"/>
      <c r="D313" s="3" t="s">
        <v>1707</v>
      </c>
      <c r="E313" s="3" t="s">
        <v>1708</v>
      </c>
      <c r="F313" s="22" t="s">
        <v>40</v>
      </c>
      <c r="G313" s="154"/>
      <c r="H313" s="38"/>
      <c r="I313" s="212" t="str">
        <f t="shared" si="15"/>
        <v/>
      </c>
    </row>
    <row r="314" spans="1:9" ht="12" customHeight="1" x14ac:dyDescent="0.2">
      <c r="A314" s="21"/>
      <c r="B314" s="21"/>
      <c r="C314" s="3"/>
      <c r="D314" s="3"/>
      <c r="E314" s="3"/>
      <c r="F314" s="22"/>
      <c r="G314" s="154"/>
      <c r="H314" s="38"/>
      <c r="I314" s="212" t="str">
        <f t="shared" si="15"/>
        <v/>
      </c>
    </row>
    <row r="315" spans="1:9" ht="12" customHeight="1" x14ac:dyDescent="0.2">
      <c r="A315" s="21"/>
      <c r="B315" s="21"/>
      <c r="C315" s="3"/>
      <c r="D315" s="3"/>
      <c r="E315" s="3"/>
      <c r="F315" s="22"/>
      <c r="G315" s="154"/>
      <c r="H315" s="38"/>
      <c r="I315" s="212" t="str">
        <f t="shared" si="15"/>
        <v/>
      </c>
    </row>
    <row r="316" spans="1:9" ht="12" customHeight="1" x14ac:dyDescent="0.2">
      <c r="A316" s="21"/>
      <c r="B316" s="21"/>
      <c r="C316" s="3"/>
      <c r="D316" s="3"/>
      <c r="E316" s="3"/>
      <c r="F316" s="22"/>
      <c r="G316" s="154"/>
      <c r="H316" s="38"/>
      <c r="I316" s="212" t="str">
        <f t="shared" si="15"/>
        <v/>
      </c>
    </row>
    <row r="317" spans="1:9" ht="12" customHeight="1" x14ac:dyDescent="0.2">
      <c r="A317" s="21"/>
      <c r="B317" s="21"/>
      <c r="C317" s="3"/>
      <c r="D317" s="3"/>
      <c r="E317" s="3"/>
      <c r="F317" s="22"/>
      <c r="G317" s="154"/>
      <c r="H317" s="38"/>
      <c r="I317" s="212" t="str">
        <f t="shared" si="15"/>
        <v/>
      </c>
    </row>
    <row r="318" spans="1:9" ht="12" customHeight="1" x14ac:dyDescent="0.2">
      <c r="A318" s="21"/>
      <c r="B318" s="21"/>
      <c r="C318" s="3"/>
      <c r="D318" s="3"/>
      <c r="E318" s="3"/>
      <c r="F318" s="22"/>
      <c r="G318" s="154"/>
      <c r="H318" s="38"/>
      <c r="I318" s="212" t="str">
        <f>IF(OR(AND(G318="Prov",H318="Sum"),(H318="PC Sum")),". . . . . . . . .00",IF(ISERR(G318*H318),"",IF(G318*H318=0,"",ROUND(G318*H318,2))))</f>
        <v/>
      </c>
    </row>
    <row r="319" spans="1:9" ht="12" customHeight="1" x14ac:dyDescent="0.2">
      <c r="A319" s="21"/>
      <c r="B319" s="21"/>
      <c r="C319" s="3"/>
      <c r="D319" s="3"/>
      <c r="E319" s="3"/>
      <c r="F319" s="22"/>
      <c r="G319" s="154"/>
      <c r="H319" s="38"/>
      <c r="I319" s="212" t="str">
        <f>IF(OR(AND(G319="Prov",H319="Sum"),(H319="PC Sum")),". . . . . . . . .00",IF(ISERR(G319*H319),"",IF(G319*H319=0,"",ROUND(G319*H319,2))))</f>
        <v/>
      </c>
    </row>
    <row r="320" spans="1:9" ht="12" customHeight="1" x14ac:dyDescent="0.2">
      <c r="A320" s="21"/>
      <c r="B320" s="21"/>
      <c r="C320" s="3"/>
      <c r="D320" s="3"/>
      <c r="E320" s="3"/>
      <c r="F320" s="22"/>
      <c r="G320" s="154"/>
      <c r="H320" s="38"/>
      <c r="I320" s="212" t="str">
        <f>IF(OR(AND(G320="Prov",H320="Sum"),(H320="PC Sum")),". . . . . . . . .00",IF(ISERR(G320*H320),"",IF(G320*H320=0,"",ROUND(G320*H320,2))))</f>
        <v/>
      </c>
    </row>
    <row r="321" spans="1:9" ht="12" customHeight="1" x14ac:dyDescent="0.2">
      <c r="A321" s="21"/>
      <c r="B321" s="21"/>
      <c r="C321" s="3"/>
      <c r="D321" s="3"/>
      <c r="E321" s="3"/>
      <c r="F321" s="22"/>
      <c r="G321" s="153"/>
      <c r="H321" s="38"/>
      <c r="I321" s="212" t="str">
        <f>IF(OR(AND(G321="Prov",H321="Sum"),(H321="PC Sum")),". . . . . . . . .00",IF(ISERR(G321*H321),"",IF(G321*H321=0,"",ROUND(G321*H321,2))))</f>
        <v/>
      </c>
    </row>
    <row r="322" spans="1:9" ht="12" customHeight="1" x14ac:dyDescent="0.2">
      <c r="A322" s="41"/>
      <c r="B322" s="27"/>
      <c r="C322" s="27"/>
      <c r="D322" s="27"/>
      <c r="E322" s="27"/>
      <c r="F322" s="28"/>
      <c r="G322" s="155"/>
      <c r="H322" s="42"/>
      <c r="I322" s="218"/>
    </row>
    <row r="323" spans="1:9" ht="12" customHeight="1" x14ac:dyDescent="0.2">
      <c r="A323" s="21" t="s">
        <v>1644</v>
      </c>
      <c r="B323" s="3" t="s">
        <v>29</v>
      </c>
      <c r="C323" s="3"/>
      <c r="D323" s="3"/>
      <c r="E323" s="3"/>
      <c r="F323" s="4"/>
      <c r="G323" s="156"/>
      <c r="H323" s="43"/>
      <c r="I323" s="140" t="str">
        <f>IF(SUM(I292:I322)=0,"",SUM(I292:I322))</f>
        <v/>
      </c>
    </row>
    <row r="324" spans="1:9" ht="12" customHeight="1" x14ac:dyDescent="0.2">
      <c r="A324" s="33"/>
      <c r="B324" s="30"/>
      <c r="C324" s="30"/>
      <c r="D324" s="30"/>
      <c r="E324" s="30"/>
      <c r="F324" s="31"/>
      <c r="G324" s="157"/>
      <c r="H324" s="44"/>
      <c r="I324" s="214"/>
    </row>
    <row r="325" spans="1:9" ht="12" customHeight="1" x14ac:dyDescent="0.2">
      <c r="A325" s="2"/>
      <c r="B325" s="2"/>
      <c r="C325" s="2"/>
      <c r="D325" s="2"/>
      <c r="E325" s="2"/>
      <c r="F325" s="1"/>
      <c r="G325" s="156"/>
      <c r="H325" s="43"/>
      <c r="I325" s="221"/>
    </row>
    <row r="326" spans="1:9" ht="12" customHeight="1" x14ac:dyDescent="0.2">
      <c r="A326" s="2"/>
      <c r="B326" s="2"/>
      <c r="C326" s="2"/>
      <c r="D326" s="2"/>
      <c r="E326" s="2"/>
      <c r="F326" s="1"/>
      <c r="G326" s="156"/>
      <c r="H326" s="43"/>
      <c r="I326" s="221"/>
    </row>
    <row r="327" spans="1:9" ht="12" customHeight="1" x14ac:dyDescent="0.2">
      <c r="A327" s="2"/>
      <c r="B327" s="2"/>
      <c r="C327" s="2"/>
      <c r="D327" s="2"/>
      <c r="E327" s="2"/>
      <c r="F327" s="1"/>
      <c r="G327" s="152"/>
      <c r="H327" s="36"/>
      <c r="I327" s="216" t="s">
        <v>1641</v>
      </c>
    </row>
    <row r="328" spans="1:9" ht="12" customHeight="1" x14ac:dyDescent="0.2">
      <c r="A328" s="2"/>
      <c r="B328" s="2"/>
      <c r="C328" s="2"/>
      <c r="D328" s="2"/>
      <c r="E328" s="2"/>
      <c r="F328" s="1"/>
      <c r="G328" s="152"/>
      <c r="H328" s="35"/>
      <c r="I328" s="217"/>
    </row>
    <row r="329" spans="1:9" ht="12" customHeight="1" x14ac:dyDescent="0.2">
      <c r="A329" s="7" t="s">
        <v>4</v>
      </c>
      <c r="B329" s="7"/>
      <c r="C329" s="8"/>
      <c r="D329" s="8"/>
      <c r="E329" s="8"/>
      <c r="F329" s="9"/>
      <c r="G329" s="147"/>
      <c r="H329" s="10"/>
      <c r="I329" s="142"/>
    </row>
    <row r="330" spans="1:9" ht="12" customHeight="1" x14ac:dyDescent="0.2">
      <c r="A330" s="11" t="s">
        <v>5</v>
      </c>
      <c r="B330" s="11" t="s">
        <v>6</v>
      </c>
      <c r="C330" s="12"/>
      <c r="D330" s="12"/>
      <c r="E330" s="12" t="s">
        <v>7</v>
      </c>
      <c r="F330" s="13" t="s">
        <v>8</v>
      </c>
      <c r="G330" s="148" t="s">
        <v>9</v>
      </c>
      <c r="H330" s="14" t="s">
        <v>10</v>
      </c>
      <c r="I330" s="143" t="s">
        <v>11</v>
      </c>
    </row>
    <row r="331" spans="1:9" ht="12" customHeight="1" x14ac:dyDescent="0.2">
      <c r="A331" s="15" t="s">
        <v>12</v>
      </c>
      <c r="B331" s="15" t="s">
        <v>13</v>
      </c>
      <c r="C331" s="16"/>
      <c r="D331" s="16"/>
      <c r="E331" s="16"/>
      <c r="F331" s="17"/>
      <c r="G331" s="149" t="s">
        <v>14</v>
      </c>
      <c r="H331" s="19"/>
      <c r="I331" s="144"/>
    </row>
    <row r="332" spans="1:9" ht="12" customHeight="1" x14ac:dyDescent="0.2">
      <c r="A332" s="21"/>
      <c r="B332" s="21"/>
      <c r="C332" s="3"/>
      <c r="D332" s="3"/>
      <c r="E332" s="3"/>
      <c r="F332" s="4"/>
      <c r="G332" s="156"/>
      <c r="H332" s="43"/>
      <c r="I332" s="212"/>
    </row>
    <row r="333" spans="1:9" ht="12" customHeight="1" x14ac:dyDescent="0.2">
      <c r="A333" s="21"/>
      <c r="B333" s="21"/>
      <c r="C333" s="3" t="s">
        <v>30</v>
      </c>
      <c r="D333" s="3"/>
      <c r="E333" s="3"/>
      <c r="F333" s="4"/>
      <c r="G333" s="156"/>
      <c r="H333" s="43"/>
      <c r="I333" s="177" t="str">
        <f>+I323</f>
        <v/>
      </c>
    </row>
    <row r="334" spans="1:9" ht="12" customHeight="1" x14ac:dyDescent="0.2">
      <c r="A334" s="33"/>
      <c r="B334" s="33"/>
      <c r="C334" s="30"/>
      <c r="D334" s="30"/>
      <c r="E334" s="30"/>
      <c r="F334" s="31"/>
      <c r="G334" s="157"/>
      <c r="H334" s="44"/>
      <c r="I334" s="214"/>
    </row>
    <row r="335" spans="1:9" ht="12" customHeight="1" x14ac:dyDescent="0.2">
      <c r="A335" s="21"/>
      <c r="B335" s="21"/>
      <c r="C335" s="3"/>
      <c r="D335" s="3"/>
      <c r="E335" s="3"/>
      <c r="F335" s="22"/>
      <c r="G335" s="153"/>
      <c r="H335" s="38"/>
      <c r="I335" s="212" t="str">
        <f t="shared" ref="I335:I350" si="16">IF(OR(AND(G335="Prov",H335="Sum"),(H335="PC Sum")),". . . . . . . . .00",IF(ISERR(G335*H335),"",IF(G335*H335=0,"",ROUND(G335*H335,2))))</f>
        <v/>
      </c>
    </row>
    <row r="336" spans="1:9" ht="12" customHeight="1" x14ac:dyDescent="0.2">
      <c r="A336" s="21"/>
      <c r="B336" s="21"/>
      <c r="C336" s="47" t="s">
        <v>1734</v>
      </c>
      <c r="D336" s="3"/>
      <c r="E336" s="3"/>
      <c r="F336" s="22"/>
      <c r="G336" s="153"/>
      <c r="H336" s="38"/>
      <c r="I336" s="212" t="str">
        <f t="shared" si="16"/>
        <v/>
      </c>
    </row>
    <row r="337" spans="1:9" ht="12" customHeight="1" x14ac:dyDescent="0.2">
      <c r="A337" s="21"/>
      <c r="B337" s="21"/>
      <c r="C337" s="3"/>
      <c r="D337" s="3"/>
      <c r="E337" s="3"/>
      <c r="F337" s="22"/>
      <c r="G337" s="153"/>
      <c r="H337" s="38"/>
      <c r="I337" s="212" t="str">
        <f t="shared" si="16"/>
        <v/>
      </c>
    </row>
    <row r="338" spans="1:9" ht="12" customHeight="1" x14ac:dyDescent="0.2">
      <c r="A338" s="21" t="s">
        <v>1646</v>
      </c>
      <c r="B338" s="11" t="s">
        <v>1735</v>
      </c>
      <c r="C338" s="12" t="s">
        <v>1648</v>
      </c>
      <c r="D338" s="3"/>
      <c r="E338" s="3"/>
      <c r="F338" s="22"/>
      <c r="G338" s="153"/>
      <c r="H338" s="38"/>
      <c r="I338" s="212" t="str">
        <f t="shared" si="16"/>
        <v/>
      </c>
    </row>
    <row r="339" spans="1:9" ht="12" customHeight="1" x14ac:dyDescent="0.2">
      <c r="A339" s="21" t="s">
        <v>21</v>
      </c>
      <c r="B339" s="11"/>
      <c r="C339" s="12" t="s">
        <v>1649</v>
      </c>
      <c r="D339" s="3"/>
      <c r="E339" s="3"/>
      <c r="F339" s="22"/>
      <c r="G339" s="153"/>
      <c r="H339" s="38"/>
      <c r="I339" s="212" t="str">
        <f t="shared" si="16"/>
        <v/>
      </c>
    </row>
    <row r="340" spans="1:9" ht="12" customHeight="1" x14ac:dyDescent="0.2">
      <c r="A340" s="21"/>
      <c r="B340" s="11"/>
      <c r="C340" s="12" t="s">
        <v>1711</v>
      </c>
      <c r="D340" s="3"/>
      <c r="E340" s="3"/>
      <c r="F340" s="22"/>
      <c r="G340" s="153"/>
      <c r="H340" s="38"/>
      <c r="I340" s="212" t="str">
        <f t="shared" si="16"/>
        <v/>
      </c>
    </row>
    <row r="341" spans="1:9" ht="12" customHeight="1" x14ac:dyDescent="0.2">
      <c r="A341" s="21"/>
      <c r="B341" s="21"/>
      <c r="C341" s="3"/>
      <c r="D341" s="3"/>
      <c r="E341" s="3"/>
      <c r="F341" s="22"/>
      <c r="G341" s="153"/>
      <c r="H341" s="38"/>
      <c r="I341" s="212" t="str">
        <f t="shared" si="16"/>
        <v/>
      </c>
    </row>
    <row r="342" spans="1:9" ht="12" customHeight="1" x14ac:dyDescent="0.2">
      <c r="A342" s="21"/>
      <c r="B342" s="21"/>
      <c r="C342" s="3" t="s">
        <v>16</v>
      </c>
      <c r="D342" s="3" t="s">
        <v>1651</v>
      </c>
      <c r="E342" s="3"/>
      <c r="F342" s="22"/>
      <c r="G342" s="153"/>
      <c r="H342" s="38"/>
      <c r="I342" s="212" t="str">
        <f t="shared" si="16"/>
        <v/>
      </c>
    </row>
    <row r="343" spans="1:9" ht="12" customHeight="1" x14ac:dyDescent="0.2">
      <c r="A343" s="21"/>
      <c r="B343" s="21"/>
      <c r="C343" s="3"/>
      <c r="D343" s="3"/>
      <c r="E343" s="3"/>
      <c r="F343" s="22"/>
      <c r="G343" s="153"/>
      <c r="H343" s="38"/>
      <c r="I343" s="212" t="str">
        <f t="shared" si="16"/>
        <v/>
      </c>
    </row>
    <row r="344" spans="1:9" ht="12" customHeight="1" x14ac:dyDescent="0.2">
      <c r="A344" s="21"/>
      <c r="B344" s="21"/>
      <c r="C344" s="3"/>
      <c r="D344" s="3" t="s">
        <v>16</v>
      </c>
      <c r="E344" s="3" t="s">
        <v>1652</v>
      </c>
      <c r="F344" s="22" t="s">
        <v>40</v>
      </c>
      <c r="G344" s="154"/>
      <c r="H344" s="38"/>
      <c r="I344" s="212" t="str">
        <f t="shared" si="16"/>
        <v/>
      </c>
    </row>
    <row r="345" spans="1:9" ht="12" customHeight="1" x14ac:dyDescent="0.2">
      <c r="A345" s="21"/>
      <c r="B345" s="21"/>
      <c r="C345" s="3"/>
      <c r="D345" s="3"/>
      <c r="E345" s="3"/>
      <c r="F345" s="22"/>
      <c r="G345" s="154"/>
      <c r="H345" s="38"/>
      <c r="I345" s="212" t="str">
        <f t="shared" si="16"/>
        <v/>
      </c>
    </row>
    <row r="346" spans="1:9" ht="12" customHeight="1" x14ac:dyDescent="0.2">
      <c r="A346" s="21"/>
      <c r="B346" s="21"/>
      <c r="C346" s="3"/>
      <c r="D346" s="3" t="s">
        <v>20</v>
      </c>
      <c r="E346" s="3" t="s">
        <v>1653</v>
      </c>
      <c r="F346" s="22" t="s">
        <v>40</v>
      </c>
      <c r="G346" s="154"/>
      <c r="H346" s="38"/>
      <c r="I346" s="212" t="str">
        <f t="shared" si="16"/>
        <v/>
      </c>
    </row>
    <row r="347" spans="1:9" ht="12" customHeight="1" x14ac:dyDescent="0.2">
      <c r="A347" s="21"/>
      <c r="B347" s="21"/>
      <c r="C347" s="3"/>
      <c r="D347" s="3"/>
      <c r="E347" s="3"/>
      <c r="F347" s="22"/>
      <c r="G347" s="154"/>
      <c r="H347" s="38"/>
      <c r="I347" s="212" t="str">
        <f t="shared" si="16"/>
        <v/>
      </c>
    </row>
    <row r="348" spans="1:9" ht="12" customHeight="1" x14ac:dyDescent="0.2">
      <c r="A348" s="21"/>
      <c r="B348" s="21"/>
      <c r="C348" s="3"/>
      <c r="D348" s="3" t="s">
        <v>25</v>
      </c>
      <c r="E348" s="3" t="s">
        <v>1654</v>
      </c>
      <c r="F348" s="22" t="s">
        <v>40</v>
      </c>
      <c r="G348" s="154"/>
      <c r="H348" s="38"/>
      <c r="I348" s="212" t="str">
        <f t="shared" si="16"/>
        <v/>
      </c>
    </row>
    <row r="349" spans="1:9" ht="12" customHeight="1" x14ac:dyDescent="0.2">
      <c r="A349" s="21"/>
      <c r="B349" s="21"/>
      <c r="C349" s="3"/>
      <c r="D349" s="3"/>
      <c r="E349" s="3"/>
      <c r="F349" s="22"/>
      <c r="G349" s="154"/>
      <c r="H349" s="38"/>
      <c r="I349" s="212" t="str">
        <f t="shared" si="16"/>
        <v/>
      </c>
    </row>
    <row r="350" spans="1:9" ht="12" customHeight="1" x14ac:dyDescent="0.2">
      <c r="A350" s="21"/>
      <c r="B350" s="21"/>
      <c r="C350" s="3"/>
      <c r="D350" s="3" t="s">
        <v>32</v>
      </c>
      <c r="E350" s="26" t="s">
        <v>1736</v>
      </c>
      <c r="F350" s="22" t="s">
        <v>40</v>
      </c>
      <c r="G350" s="154"/>
      <c r="H350" s="38"/>
      <c r="I350" s="212" t="str">
        <f t="shared" si="16"/>
        <v/>
      </c>
    </row>
    <row r="351" spans="1:9" ht="12" customHeight="1" x14ac:dyDescent="0.2">
      <c r="A351" s="21"/>
      <c r="B351" s="21"/>
      <c r="C351" s="3"/>
      <c r="D351" s="3"/>
      <c r="E351" s="3"/>
      <c r="F351" s="22"/>
      <c r="G351" s="154"/>
      <c r="H351" s="38"/>
      <c r="I351" s="212" t="str">
        <f t="shared" ref="I351:I366" si="17">IF(OR(AND(G351="Prov",H351="Sum"),(H351="PC Sum")),". . . . . . . . .00",IF(ISERR(G351*H351),"",IF(G351*H351=0,"",ROUND(G351*H351,2))))</f>
        <v/>
      </c>
    </row>
    <row r="352" spans="1:9" ht="12" customHeight="1" x14ac:dyDescent="0.2">
      <c r="A352" s="21"/>
      <c r="B352" s="21"/>
      <c r="C352" s="3" t="s">
        <v>20</v>
      </c>
      <c r="D352" s="26" t="s">
        <v>1656</v>
      </c>
      <c r="E352" s="3"/>
      <c r="F352" s="22"/>
      <c r="G352" s="154"/>
      <c r="H352" s="38"/>
      <c r="I352" s="212" t="str">
        <f t="shared" si="17"/>
        <v/>
      </c>
    </row>
    <row r="353" spans="1:9" ht="12" customHeight="1" x14ac:dyDescent="0.2">
      <c r="A353" s="21"/>
      <c r="B353" s="21"/>
      <c r="C353" s="3"/>
      <c r="D353" s="26" t="s">
        <v>1657</v>
      </c>
      <c r="E353" s="3"/>
      <c r="F353" s="22"/>
      <c r="G353" s="154"/>
      <c r="H353" s="38"/>
      <c r="I353" s="212" t="str">
        <f t="shared" si="17"/>
        <v/>
      </c>
    </row>
    <row r="354" spans="1:9" ht="12" customHeight="1" x14ac:dyDescent="0.2">
      <c r="A354" s="21"/>
      <c r="B354" s="21"/>
      <c r="C354" s="3"/>
      <c r="D354" s="3"/>
      <c r="E354" s="3"/>
      <c r="F354" s="22"/>
      <c r="G354" s="154"/>
      <c r="H354" s="38"/>
      <c r="I354" s="212" t="str">
        <f t="shared" si="17"/>
        <v/>
      </c>
    </row>
    <row r="355" spans="1:9" ht="12" customHeight="1" x14ac:dyDescent="0.2">
      <c r="A355" s="21"/>
      <c r="B355" s="21"/>
      <c r="C355" s="3"/>
      <c r="D355" s="3" t="s">
        <v>16</v>
      </c>
      <c r="E355" s="3" t="s">
        <v>1652</v>
      </c>
      <c r="F355" s="22" t="s">
        <v>40</v>
      </c>
      <c r="G355" s="154"/>
      <c r="H355" s="38"/>
      <c r="I355" s="212" t="str">
        <f t="shared" si="17"/>
        <v/>
      </c>
    </row>
    <row r="356" spans="1:9" ht="12" customHeight="1" x14ac:dyDescent="0.2">
      <c r="A356" s="21"/>
      <c r="B356" s="21"/>
      <c r="C356" s="3"/>
      <c r="D356" s="3"/>
      <c r="E356" s="3"/>
      <c r="F356" s="22"/>
      <c r="G356" s="154"/>
      <c r="H356" s="38"/>
      <c r="I356" s="212" t="str">
        <f t="shared" si="17"/>
        <v/>
      </c>
    </row>
    <row r="357" spans="1:9" ht="12" customHeight="1" x14ac:dyDescent="0.2">
      <c r="A357" s="21"/>
      <c r="B357" s="21"/>
      <c r="C357" s="3"/>
      <c r="D357" s="3" t="s">
        <v>20</v>
      </c>
      <c r="E357" s="3" t="s">
        <v>1653</v>
      </c>
      <c r="F357" s="22" t="s">
        <v>40</v>
      </c>
      <c r="G357" s="154"/>
      <c r="H357" s="38"/>
      <c r="I357" s="212" t="str">
        <f t="shared" si="17"/>
        <v/>
      </c>
    </row>
    <row r="358" spans="1:9" ht="12" customHeight="1" x14ac:dyDescent="0.2">
      <c r="A358" s="21"/>
      <c r="B358" s="21"/>
      <c r="C358" s="3"/>
      <c r="D358" s="3"/>
      <c r="E358" s="3"/>
      <c r="F358" s="22"/>
      <c r="G358" s="154"/>
      <c r="H358" s="38"/>
      <c r="I358" s="212" t="str">
        <f t="shared" si="17"/>
        <v/>
      </c>
    </row>
    <row r="359" spans="1:9" ht="12" customHeight="1" x14ac:dyDescent="0.2">
      <c r="A359" s="21"/>
      <c r="B359" s="21"/>
      <c r="C359" s="3"/>
      <c r="D359" s="3" t="s">
        <v>25</v>
      </c>
      <c r="E359" s="3" t="s">
        <v>1654</v>
      </c>
      <c r="F359" s="22" t="s">
        <v>40</v>
      </c>
      <c r="G359" s="154"/>
      <c r="H359" s="38"/>
      <c r="I359" s="212" t="str">
        <f t="shared" si="17"/>
        <v/>
      </c>
    </row>
    <row r="360" spans="1:9" ht="12" customHeight="1" x14ac:dyDescent="0.2">
      <c r="A360" s="21"/>
      <c r="B360" s="21"/>
      <c r="C360" s="3"/>
      <c r="D360" s="3"/>
      <c r="E360" s="3"/>
      <c r="F360" s="22"/>
      <c r="G360" s="154"/>
      <c r="H360" s="38"/>
      <c r="I360" s="212" t="str">
        <f t="shared" si="17"/>
        <v/>
      </c>
    </row>
    <row r="361" spans="1:9" ht="12" customHeight="1" x14ac:dyDescent="0.2">
      <c r="A361" s="21"/>
      <c r="B361" s="21"/>
      <c r="C361" s="3"/>
      <c r="D361" s="3" t="s">
        <v>32</v>
      </c>
      <c r="E361" s="26" t="s">
        <v>1715</v>
      </c>
      <c r="F361" s="22" t="s">
        <v>40</v>
      </c>
      <c r="G361" s="154"/>
      <c r="H361" s="38"/>
      <c r="I361" s="212" t="str">
        <f t="shared" si="17"/>
        <v/>
      </c>
    </row>
    <row r="362" spans="1:9" ht="12" customHeight="1" x14ac:dyDescent="0.2">
      <c r="A362" s="21"/>
      <c r="B362" s="21"/>
      <c r="C362" s="3"/>
      <c r="D362" s="3"/>
      <c r="E362" s="3"/>
      <c r="F362" s="22"/>
      <c r="G362" s="154"/>
      <c r="H362" s="38"/>
      <c r="I362" s="212" t="str">
        <f t="shared" si="17"/>
        <v/>
      </c>
    </row>
    <row r="363" spans="1:9" ht="12" customHeight="1" x14ac:dyDescent="0.2">
      <c r="A363" s="21"/>
      <c r="B363" s="21"/>
      <c r="C363" s="3" t="s">
        <v>25</v>
      </c>
      <c r="D363" s="26" t="s">
        <v>1658</v>
      </c>
      <c r="E363" s="3"/>
      <c r="F363" s="22"/>
      <c r="G363" s="154"/>
      <c r="H363" s="38"/>
      <c r="I363" s="212" t="str">
        <f t="shared" si="17"/>
        <v/>
      </c>
    </row>
    <row r="364" spans="1:9" ht="12" customHeight="1" x14ac:dyDescent="0.2">
      <c r="A364" s="21"/>
      <c r="B364" s="21"/>
      <c r="C364" s="3"/>
      <c r="D364" s="26" t="s">
        <v>1657</v>
      </c>
      <c r="E364" s="3"/>
      <c r="F364" s="22"/>
      <c r="G364" s="154"/>
      <c r="H364" s="38"/>
      <c r="I364" s="212" t="str">
        <f t="shared" si="17"/>
        <v/>
      </c>
    </row>
    <row r="365" spans="1:9" ht="12" customHeight="1" x14ac:dyDescent="0.2">
      <c r="A365" s="21"/>
      <c r="B365" s="21"/>
      <c r="C365" s="3"/>
      <c r="D365" s="3"/>
      <c r="E365" s="3"/>
      <c r="F365" s="22"/>
      <c r="G365" s="154"/>
      <c r="H365" s="38"/>
      <c r="I365" s="212" t="str">
        <f t="shared" si="17"/>
        <v/>
      </c>
    </row>
    <row r="366" spans="1:9" ht="12" customHeight="1" x14ac:dyDescent="0.2">
      <c r="A366" s="21"/>
      <c r="B366" s="21"/>
      <c r="C366" s="3"/>
      <c r="D366" s="3" t="s">
        <v>16</v>
      </c>
      <c r="E366" s="3" t="s">
        <v>1652</v>
      </c>
      <c r="F366" s="22" t="s">
        <v>40</v>
      </c>
      <c r="G366" s="154"/>
      <c r="H366" s="38"/>
      <c r="I366" s="212" t="str">
        <f t="shared" si="17"/>
        <v/>
      </c>
    </row>
    <row r="367" spans="1:9" ht="12" customHeight="1" x14ac:dyDescent="0.2">
      <c r="A367" s="21"/>
      <c r="B367" s="21"/>
      <c r="C367" s="3"/>
      <c r="D367" s="3"/>
      <c r="E367" s="3"/>
      <c r="F367" s="22"/>
      <c r="G367" s="154"/>
      <c r="H367" s="38"/>
      <c r="I367" s="212" t="str">
        <f t="shared" ref="I367:I382" si="18">IF(OR(AND(G367="Prov",H367="Sum"),(H367="PC Sum")),". . . . . . . . .00",IF(ISERR(G367*H367),"",IF(G367*H367=0,"",ROUND(G367*H367,2))))</f>
        <v/>
      </c>
    </row>
    <row r="368" spans="1:9" ht="12" customHeight="1" x14ac:dyDescent="0.2">
      <c r="A368" s="21"/>
      <c r="B368" s="21"/>
      <c r="C368" s="3"/>
      <c r="D368" s="3" t="s">
        <v>20</v>
      </c>
      <c r="E368" s="3" t="s">
        <v>1653</v>
      </c>
      <c r="F368" s="22" t="s">
        <v>40</v>
      </c>
      <c r="G368" s="154"/>
      <c r="H368" s="38"/>
      <c r="I368" s="212" t="str">
        <f t="shared" si="18"/>
        <v/>
      </c>
    </row>
    <row r="369" spans="1:9" ht="12" customHeight="1" x14ac:dyDescent="0.2">
      <c r="A369" s="21"/>
      <c r="B369" s="21"/>
      <c r="C369" s="3"/>
      <c r="D369" s="3"/>
      <c r="E369" s="3"/>
      <c r="F369" s="22"/>
      <c r="G369" s="154"/>
      <c r="H369" s="38"/>
      <c r="I369" s="212" t="str">
        <f t="shared" si="18"/>
        <v/>
      </c>
    </row>
    <row r="370" spans="1:9" ht="12" customHeight="1" x14ac:dyDescent="0.2">
      <c r="A370" s="21"/>
      <c r="B370" s="21"/>
      <c r="C370" s="3"/>
      <c r="D370" s="3" t="s">
        <v>25</v>
      </c>
      <c r="E370" s="3" t="s">
        <v>1654</v>
      </c>
      <c r="F370" s="22" t="s">
        <v>40</v>
      </c>
      <c r="G370" s="154"/>
      <c r="H370" s="38"/>
      <c r="I370" s="212" t="str">
        <f t="shared" si="18"/>
        <v/>
      </c>
    </row>
    <row r="371" spans="1:9" ht="12" customHeight="1" x14ac:dyDescent="0.2">
      <c r="A371" s="21"/>
      <c r="B371" s="21"/>
      <c r="C371" s="3"/>
      <c r="D371" s="3"/>
      <c r="E371" s="3"/>
      <c r="F371" s="22"/>
      <c r="G371" s="154"/>
      <c r="H371" s="38"/>
      <c r="I371" s="212" t="str">
        <f t="shared" si="18"/>
        <v/>
      </c>
    </row>
    <row r="372" spans="1:9" ht="12" customHeight="1" x14ac:dyDescent="0.2">
      <c r="A372" s="21"/>
      <c r="B372" s="21"/>
      <c r="C372" s="3"/>
      <c r="D372" s="3" t="s">
        <v>32</v>
      </c>
      <c r="E372" s="26" t="s">
        <v>1715</v>
      </c>
      <c r="F372" s="22" t="s">
        <v>40</v>
      </c>
      <c r="G372" s="154"/>
      <c r="H372" s="38"/>
      <c r="I372" s="212" t="str">
        <f t="shared" si="18"/>
        <v/>
      </c>
    </row>
    <row r="373" spans="1:9" ht="12" customHeight="1" x14ac:dyDescent="0.2">
      <c r="A373" s="21"/>
      <c r="B373" s="21"/>
      <c r="C373" s="3"/>
      <c r="D373" s="3"/>
      <c r="E373" s="3"/>
      <c r="F373" s="22"/>
      <c r="G373" s="154"/>
      <c r="H373" s="38"/>
      <c r="I373" s="212" t="str">
        <f t="shared" si="18"/>
        <v/>
      </c>
    </row>
    <row r="374" spans="1:9" ht="12" customHeight="1" x14ac:dyDescent="0.2">
      <c r="A374" s="21"/>
      <c r="B374" s="21"/>
      <c r="C374" s="3" t="s">
        <v>32</v>
      </c>
      <c r="D374" s="26" t="s">
        <v>1737</v>
      </c>
      <c r="E374" s="3"/>
      <c r="F374" s="22"/>
      <c r="G374" s="154"/>
      <c r="H374" s="38"/>
      <c r="I374" s="212" t="str">
        <f t="shared" si="18"/>
        <v/>
      </c>
    </row>
    <row r="375" spans="1:9" ht="12" customHeight="1" x14ac:dyDescent="0.2">
      <c r="A375" s="21"/>
      <c r="B375" s="21"/>
      <c r="C375" s="3"/>
      <c r="D375" s="26" t="s">
        <v>1657</v>
      </c>
      <c r="E375" s="3"/>
      <c r="F375" s="22"/>
      <c r="G375" s="154"/>
      <c r="H375" s="38"/>
      <c r="I375" s="212" t="str">
        <f t="shared" si="18"/>
        <v/>
      </c>
    </row>
    <row r="376" spans="1:9" ht="12" customHeight="1" x14ac:dyDescent="0.2">
      <c r="A376" s="21"/>
      <c r="B376" s="21"/>
      <c r="C376" s="3"/>
      <c r="D376" s="3"/>
      <c r="E376" s="3"/>
      <c r="F376" s="22"/>
      <c r="G376" s="154"/>
      <c r="H376" s="38"/>
      <c r="I376" s="212" t="str">
        <f t="shared" si="18"/>
        <v/>
      </c>
    </row>
    <row r="377" spans="1:9" ht="12" customHeight="1" x14ac:dyDescent="0.2">
      <c r="A377" s="21"/>
      <c r="B377" s="21"/>
      <c r="C377" s="3"/>
      <c r="D377" s="3" t="s">
        <v>16</v>
      </c>
      <c r="E377" s="3" t="s">
        <v>1652</v>
      </c>
      <c r="F377" s="22" t="s">
        <v>40</v>
      </c>
      <c r="G377" s="154"/>
      <c r="H377" s="38"/>
      <c r="I377" s="212" t="str">
        <f t="shared" si="18"/>
        <v/>
      </c>
    </row>
    <row r="378" spans="1:9" ht="12" customHeight="1" x14ac:dyDescent="0.2">
      <c r="A378" s="21"/>
      <c r="B378" s="21"/>
      <c r="C378" s="3"/>
      <c r="D378" s="3"/>
      <c r="E378" s="3"/>
      <c r="F378" s="22"/>
      <c r="G378" s="154"/>
      <c r="H378" s="38"/>
      <c r="I378" s="212" t="str">
        <f t="shared" si="18"/>
        <v/>
      </c>
    </row>
    <row r="379" spans="1:9" ht="12" customHeight="1" x14ac:dyDescent="0.2">
      <c r="A379" s="21"/>
      <c r="B379" s="21"/>
      <c r="C379" s="3"/>
      <c r="D379" s="3" t="s">
        <v>20</v>
      </c>
      <c r="E379" s="3" t="s">
        <v>1653</v>
      </c>
      <c r="F379" s="22" t="s">
        <v>40</v>
      </c>
      <c r="G379" s="154"/>
      <c r="H379" s="38"/>
      <c r="I379" s="212" t="str">
        <f t="shared" si="18"/>
        <v/>
      </c>
    </row>
    <row r="380" spans="1:9" ht="12" customHeight="1" x14ac:dyDescent="0.2">
      <c r="A380" s="21"/>
      <c r="B380" s="21"/>
      <c r="C380" s="3"/>
      <c r="D380" s="3"/>
      <c r="E380" s="3"/>
      <c r="F380" s="22"/>
      <c r="G380" s="154"/>
      <c r="H380" s="38"/>
      <c r="I380" s="212" t="str">
        <f t="shared" si="18"/>
        <v/>
      </c>
    </row>
    <row r="381" spans="1:9" ht="12" customHeight="1" x14ac:dyDescent="0.2">
      <c r="A381" s="21"/>
      <c r="B381" s="21"/>
      <c r="C381" s="3"/>
      <c r="D381" s="3" t="s">
        <v>25</v>
      </c>
      <c r="E381" s="3" t="s">
        <v>1654</v>
      </c>
      <c r="F381" s="22" t="s">
        <v>40</v>
      </c>
      <c r="G381" s="154"/>
      <c r="H381" s="38"/>
      <c r="I381" s="212" t="str">
        <f t="shared" si="18"/>
        <v/>
      </c>
    </row>
    <row r="382" spans="1:9" ht="12" customHeight="1" x14ac:dyDescent="0.2">
      <c r="A382" s="21"/>
      <c r="B382" s="21"/>
      <c r="C382" s="3"/>
      <c r="D382" s="3"/>
      <c r="E382" s="3"/>
      <c r="F382" s="22"/>
      <c r="G382" s="154"/>
      <c r="H382" s="38"/>
      <c r="I382" s="212" t="str">
        <f t="shared" si="18"/>
        <v/>
      </c>
    </row>
    <row r="383" spans="1:9" ht="12" customHeight="1" x14ac:dyDescent="0.2">
      <c r="A383" s="21"/>
      <c r="B383" s="21"/>
      <c r="C383" s="3"/>
      <c r="D383" s="3" t="s">
        <v>32</v>
      </c>
      <c r="E383" s="3" t="s">
        <v>1655</v>
      </c>
      <c r="F383" s="22" t="s">
        <v>40</v>
      </c>
      <c r="G383" s="154"/>
      <c r="H383" s="38"/>
      <c r="I383" s="212" t="str">
        <f>IF(OR(AND(G383="Prov",H383="Sum"),(H383="PC Sum")),". . . . . . . . .00",IF(ISERR(G383*H383),"",IF(G383*H383=0,"",ROUND(G383*H383,2))))</f>
        <v/>
      </c>
    </row>
    <row r="384" spans="1:9" ht="12" customHeight="1" x14ac:dyDescent="0.2">
      <c r="A384" s="21"/>
      <c r="B384" s="21"/>
      <c r="C384" s="3"/>
      <c r="D384" s="3"/>
      <c r="E384" s="3"/>
      <c r="F384" s="22"/>
      <c r="G384" s="154"/>
      <c r="H384" s="38"/>
      <c r="I384" s="212" t="str">
        <f>IF(OR(AND(G384="Prov",H384="Sum"),(H384="PC Sum")),". . . . . . . . .00",IF(ISERR(G384*H384),"",IF(G384*H384=0,"",ROUND(G384*H384,2))))</f>
        <v/>
      </c>
    </row>
    <row r="385" spans="1:9" ht="12" customHeight="1" x14ac:dyDescent="0.2">
      <c r="A385" s="21"/>
      <c r="B385" s="21"/>
      <c r="C385" s="3"/>
      <c r="D385" s="3"/>
      <c r="E385" s="3"/>
      <c r="F385" s="22"/>
      <c r="G385" s="154"/>
      <c r="H385" s="38"/>
      <c r="I385" s="212" t="str">
        <f>IF(OR(AND(G385="Prov",H385="Sum"),(H385="PC Sum")),". . . . . . . . .00",IF(ISERR(G385*H385),"",IF(G385*H385=0,"",ROUND(G385*H385,2))))</f>
        <v/>
      </c>
    </row>
    <row r="386" spans="1:9" ht="12" customHeight="1" x14ac:dyDescent="0.2">
      <c r="A386" s="21"/>
      <c r="B386" s="21"/>
      <c r="C386" s="3"/>
      <c r="D386" s="3"/>
      <c r="E386" s="3"/>
      <c r="F386" s="22"/>
      <c r="G386" s="153"/>
      <c r="H386" s="38"/>
      <c r="I386" s="212" t="str">
        <f>IF(OR(AND(G386="Prov",H386="Sum"),(H386="PC Sum")),". . . . . . . . .00",IF(ISERR(G386*H386),"",IF(G386*H386=0,"",ROUND(G386*H386,2))))</f>
        <v/>
      </c>
    </row>
    <row r="387" spans="1:9" ht="12" customHeight="1" x14ac:dyDescent="0.2">
      <c r="A387" s="41"/>
      <c r="B387" s="27"/>
      <c r="C387" s="27"/>
      <c r="D387" s="27"/>
      <c r="E387" s="27"/>
      <c r="F387" s="28"/>
      <c r="G387" s="155"/>
      <c r="H387" s="42"/>
      <c r="I387" s="218"/>
    </row>
    <row r="388" spans="1:9" ht="12" customHeight="1" x14ac:dyDescent="0.2">
      <c r="A388" s="21" t="s">
        <v>1644</v>
      </c>
      <c r="B388" s="3" t="s">
        <v>29</v>
      </c>
      <c r="C388" s="3"/>
      <c r="D388" s="3"/>
      <c r="E388" s="3"/>
      <c r="F388" s="4"/>
      <c r="G388" s="156"/>
      <c r="H388" s="43"/>
      <c r="I388" s="140" t="str">
        <f>IF(SUM(I357:I387)=0,"",SUM(I357:I387))</f>
        <v/>
      </c>
    </row>
    <row r="389" spans="1:9" ht="12" customHeight="1" x14ac:dyDescent="0.2">
      <c r="A389" s="33"/>
      <c r="B389" s="30"/>
      <c r="C389" s="30"/>
      <c r="D389" s="30"/>
      <c r="E389" s="30"/>
      <c r="F389" s="31"/>
      <c r="G389" s="157"/>
      <c r="H389" s="44"/>
      <c r="I389" s="214"/>
    </row>
    <row r="390" spans="1:9" ht="12" customHeight="1" x14ac:dyDescent="0.2">
      <c r="A390" s="2"/>
      <c r="B390" s="2"/>
      <c r="C390" s="2"/>
      <c r="D390" s="2"/>
      <c r="E390" s="2"/>
      <c r="F390" s="1"/>
      <c r="G390" s="156"/>
      <c r="H390" s="43"/>
      <c r="I390" s="221"/>
    </row>
    <row r="391" spans="1:9" ht="12" customHeight="1" x14ac:dyDescent="0.2">
      <c r="A391" s="2"/>
      <c r="B391" s="2"/>
      <c r="C391" s="2"/>
      <c r="D391" s="2"/>
      <c r="E391" s="2"/>
      <c r="F391" s="1"/>
      <c r="G391" s="156"/>
      <c r="H391" s="43"/>
      <c r="I391" s="221"/>
    </row>
    <row r="392" spans="1:9" ht="12" customHeight="1" x14ac:dyDescent="0.2">
      <c r="A392" s="2"/>
      <c r="B392" s="2"/>
      <c r="C392" s="2"/>
      <c r="D392" s="2"/>
      <c r="E392" s="2"/>
      <c r="F392" s="1"/>
      <c r="G392" s="152"/>
      <c r="H392" s="36"/>
      <c r="I392" s="216" t="s">
        <v>1641</v>
      </c>
    </row>
    <row r="393" spans="1:9" ht="12" customHeight="1" x14ac:dyDescent="0.2">
      <c r="A393" s="2"/>
      <c r="B393" s="2"/>
      <c r="C393" s="2"/>
      <c r="D393" s="2"/>
      <c r="E393" s="2"/>
      <c r="F393" s="1"/>
      <c r="G393" s="152"/>
      <c r="H393" s="35"/>
      <c r="I393" s="217"/>
    </row>
    <row r="394" spans="1:9" ht="12" customHeight="1" x14ac:dyDescent="0.2">
      <c r="A394" s="7" t="s">
        <v>4</v>
      </c>
      <c r="B394" s="7"/>
      <c r="C394" s="8"/>
      <c r="D394" s="8"/>
      <c r="E394" s="8"/>
      <c r="F394" s="9"/>
      <c r="G394" s="147"/>
      <c r="H394" s="10"/>
      <c r="I394" s="142"/>
    </row>
    <row r="395" spans="1:9" ht="12" customHeight="1" x14ac:dyDescent="0.2">
      <c r="A395" s="11" t="s">
        <v>5</v>
      </c>
      <c r="B395" s="11" t="s">
        <v>6</v>
      </c>
      <c r="C395" s="12"/>
      <c r="D395" s="12"/>
      <c r="E395" s="12" t="s">
        <v>7</v>
      </c>
      <c r="F395" s="13" t="s">
        <v>8</v>
      </c>
      <c r="G395" s="148" t="s">
        <v>9</v>
      </c>
      <c r="H395" s="14" t="s">
        <v>10</v>
      </c>
      <c r="I395" s="143" t="s">
        <v>11</v>
      </c>
    </row>
    <row r="396" spans="1:9" ht="12" customHeight="1" x14ac:dyDescent="0.2">
      <c r="A396" s="15" t="s">
        <v>12</v>
      </c>
      <c r="B396" s="15" t="s">
        <v>13</v>
      </c>
      <c r="C396" s="16"/>
      <c r="D396" s="16"/>
      <c r="E396" s="16"/>
      <c r="F396" s="17"/>
      <c r="G396" s="149" t="s">
        <v>14</v>
      </c>
      <c r="H396" s="18"/>
      <c r="I396" s="144"/>
    </row>
    <row r="397" spans="1:9" ht="12" customHeight="1" x14ac:dyDescent="0.2">
      <c r="A397" s="21"/>
      <c r="B397" s="21"/>
      <c r="C397" s="3"/>
      <c r="D397" s="3"/>
      <c r="E397" s="3"/>
      <c r="F397" s="4"/>
      <c r="G397" s="156"/>
      <c r="H397" s="43"/>
      <c r="I397" s="212"/>
    </row>
    <row r="398" spans="1:9" ht="12" customHeight="1" x14ac:dyDescent="0.2">
      <c r="A398" s="21"/>
      <c r="B398" s="21"/>
      <c r="C398" s="3" t="s">
        <v>30</v>
      </c>
      <c r="D398" s="3"/>
      <c r="E398" s="3"/>
      <c r="F398" s="4"/>
      <c r="G398" s="156"/>
      <c r="H398" s="43"/>
      <c r="I398" s="177" t="str">
        <f>+I388</f>
        <v/>
      </c>
    </row>
    <row r="399" spans="1:9" ht="12" customHeight="1" x14ac:dyDescent="0.2">
      <c r="A399" s="33"/>
      <c r="B399" s="33"/>
      <c r="C399" s="30"/>
      <c r="D399" s="30"/>
      <c r="E399" s="30"/>
      <c r="F399" s="31"/>
      <c r="G399" s="157"/>
      <c r="H399" s="44"/>
      <c r="I399" s="214"/>
    </row>
    <row r="400" spans="1:9" ht="12" customHeight="1" x14ac:dyDescent="0.2">
      <c r="A400" s="21"/>
      <c r="B400" s="21"/>
      <c r="C400" s="3"/>
      <c r="D400" s="3"/>
      <c r="E400" s="3"/>
      <c r="F400" s="22"/>
      <c r="G400" s="153"/>
      <c r="H400" s="38"/>
      <c r="I400" s="212" t="str">
        <f t="shared" ref="I400:I415" si="19">IF(OR(AND(G400="Prov",H400="Sum"),(H400="PC Sum")),". . . . . . . . .00",IF(ISERR(G400*H400),"",IF(G400*H400=0,"",ROUND(G400*H400,2))))</f>
        <v/>
      </c>
    </row>
    <row r="401" spans="1:9" ht="12" customHeight="1" x14ac:dyDescent="0.2">
      <c r="A401" s="21" t="s">
        <v>1646</v>
      </c>
      <c r="B401" s="11" t="s">
        <v>1735</v>
      </c>
      <c r="C401" s="3" t="s">
        <v>1738</v>
      </c>
      <c r="D401" s="26" t="s">
        <v>1739</v>
      </c>
      <c r="E401" s="3"/>
      <c r="F401" s="22"/>
      <c r="G401" s="154"/>
      <c r="H401" s="38"/>
      <c r="I401" s="212" t="str">
        <f t="shared" si="19"/>
        <v/>
      </c>
    </row>
    <row r="402" spans="1:9" ht="12" customHeight="1" x14ac:dyDescent="0.2">
      <c r="A402" s="21" t="s">
        <v>21</v>
      </c>
      <c r="B402" s="21" t="s">
        <v>50</v>
      </c>
      <c r="C402" s="3"/>
      <c r="D402" s="26" t="s">
        <v>1657</v>
      </c>
      <c r="E402" s="3"/>
      <c r="F402" s="22"/>
      <c r="G402" s="154"/>
      <c r="H402" s="38"/>
      <c r="I402" s="212" t="str">
        <f t="shared" si="19"/>
        <v/>
      </c>
    </row>
    <row r="403" spans="1:9" ht="12" customHeight="1" x14ac:dyDescent="0.2">
      <c r="A403" s="21"/>
      <c r="B403" s="21"/>
      <c r="C403" s="3"/>
      <c r="D403" s="3"/>
      <c r="E403" s="3"/>
      <c r="F403" s="22"/>
      <c r="G403" s="154"/>
      <c r="H403" s="38"/>
      <c r="I403" s="212" t="str">
        <f t="shared" si="19"/>
        <v/>
      </c>
    </row>
    <row r="404" spans="1:9" ht="12" customHeight="1" x14ac:dyDescent="0.2">
      <c r="A404" s="21"/>
      <c r="B404" s="21"/>
      <c r="C404" s="3"/>
      <c r="D404" s="3" t="s">
        <v>16</v>
      </c>
      <c r="E404" s="3" t="s">
        <v>1652</v>
      </c>
      <c r="F404" s="22" t="s">
        <v>40</v>
      </c>
      <c r="G404" s="154"/>
      <c r="H404" s="38"/>
      <c r="I404" s="212" t="str">
        <f t="shared" si="19"/>
        <v/>
      </c>
    </row>
    <row r="405" spans="1:9" ht="12" customHeight="1" x14ac:dyDescent="0.2">
      <c r="A405" s="21"/>
      <c r="B405" s="21"/>
      <c r="C405" s="3"/>
      <c r="D405" s="3"/>
      <c r="E405" s="3"/>
      <c r="F405" s="22"/>
      <c r="G405" s="154"/>
      <c r="H405" s="38"/>
      <c r="I405" s="212" t="str">
        <f t="shared" si="19"/>
        <v/>
      </c>
    </row>
    <row r="406" spans="1:9" ht="12" customHeight="1" x14ac:dyDescent="0.2">
      <c r="A406" s="21"/>
      <c r="B406" s="21"/>
      <c r="C406" s="3"/>
      <c r="D406" s="3" t="s">
        <v>20</v>
      </c>
      <c r="E406" s="3" t="s">
        <v>1653</v>
      </c>
      <c r="F406" s="22" t="s">
        <v>40</v>
      </c>
      <c r="G406" s="154"/>
      <c r="H406" s="38"/>
      <c r="I406" s="212" t="str">
        <f t="shared" si="19"/>
        <v/>
      </c>
    </row>
    <row r="407" spans="1:9" ht="12" customHeight="1" x14ac:dyDescent="0.2">
      <c r="A407" s="21"/>
      <c r="B407" s="21"/>
      <c r="C407" s="3"/>
      <c r="D407" s="3"/>
      <c r="E407" s="3"/>
      <c r="F407" s="22"/>
      <c r="G407" s="154"/>
      <c r="H407" s="38"/>
      <c r="I407" s="212" t="str">
        <f t="shared" si="19"/>
        <v/>
      </c>
    </row>
    <row r="408" spans="1:9" ht="12" customHeight="1" x14ac:dyDescent="0.2">
      <c r="A408" s="21"/>
      <c r="B408" s="21"/>
      <c r="C408" s="3"/>
      <c r="D408" s="3" t="s">
        <v>25</v>
      </c>
      <c r="E408" s="3" t="s">
        <v>1654</v>
      </c>
      <c r="F408" s="22" t="s">
        <v>40</v>
      </c>
      <c r="G408" s="154"/>
      <c r="H408" s="38"/>
      <c r="I408" s="212" t="str">
        <f t="shared" si="19"/>
        <v/>
      </c>
    </row>
    <row r="409" spans="1:9" ht="12" customHeight="1" x14ac:dyDescent="0.2">
      <c r="A409" s="21"/>
      <c r="B409" s="21"/>
      <c r="C409" s="3"/>
      <c r="D409" s="3"/>
      <c r="E409" s="3"/>
      <c r="F409" s="22"/>
      <c r="G409" s="154"/>
      <c r="H409" s="38"/>
      <c r="I409" s="212" t="str">
        <f t="shared" si="19"/>
        <v/>
      </c>
    </row>
    <row r="410" spans="1:9" ht="12" customHeight="1" x14ac:dyDescent="0.2">
      <c r="A410" s="21"/>
      <c r="B410" s="21"/>
      <c r="C410" s="3"/>
      <c r="D410" s="3" t="s">
        <v>32</v>
      </c>
      <c r="E410" s="26" t="s">
        <v>1715</v>
      </c>
      <c r="F410" s="22" t="s">
        <v>40</v>
      </c>
      <c r="G410" s="154"/>
      <c r="H410" s="38"/>
      <c r="I410" s="212" t="str">
        <f t="shared" si="19"/>
        <v/>
      </c>
    </row>
    <row r="411" spans="1:9" ht="12" customHeight="1" x14ac:dyDescent="0.2">
      <c r="A411" s="21"/>
      <c r="B411" s="21"/>
      <c r="C411" s="3"/>
      <c r="D411" s="3"/>
      <c r="E411" s="3"/>
      <c r="F411" s="22"/>
      <c r="G411" s="154"/>
      <c r="H411" s="38"/>
      <c r="I411" s="212" t="str">
        <f t="shared" si="19"/>
        <v/>
      </c>
    </row>
    <row r="412" spans="1:9" ht="12" customHeight="1" x14ac:dyDescent="0.2">
      <c r="A412" s="21"/>
      <c r="B412" s="21"/>
      <c r="C412" s="3" t="s">
        <v>1705</v>
      </c>
      <c r="D412" s="26" t="s">
        <v>1740</v>
      </c>
      <c r="E412" s="3"/>
      <c r="F412" s="22"/>
      <c r="G412" s="154"/>
      <c r="H412" s="38"/>
      <c r="I412" s="212" t="str">
        <f t="shared" si="19"/>
        <v/>
      </c>
    </row>
    <row r="413" spans="1:9" ht="12" customHeight="1" x14ac:dyDescent="0.2">
      <c r="A413" s="21"/>
      <c r="B413" s="21"/>
      <c r="C413" s="3"/>
      <c r="D413" s="26" t="s">
        <v>1657</v>
      </c>
      <c r="E413" s="3"/>
      <c r="F413" s="22"/>
      <c r="G413" s="154"/>
      <c r="H413" s="38"/>
      <c r="I413" s="212" t="str">
        <f t="shared" si="19"/>
        <v/>
      </c>
    </row>
    <row r="414" spans="1:9" ht="12" customHeight="1" x14ac:dyDescent="0.2">
      <c r="A414" s="21"/>
      <c r="B414" s="21"/>
      <c r="C414" s="3"/>
      <c r="D414" s="3"/>
      <c r="E414" s="3"/>
      <c r="F414" s="22"/>
      <c r="G414" s="154"/>
      <c r="H414" s="38"/>
      <c r="I414" s="212" t="str">
        <f t="shared" si="19"/>
        <v/>
      </c>
    </row>
    <row r="415" spans="1:9" ht="12" customHeight="1" x14ac:dyDescent="0.2">
      <c r="A415" s="21"/>
      <c r="B415" s="21"/>
      <c r="C415" s="3"/>
      <c r="D415" s="3" t="s">
        <v>16</v>
      </c>
      <c r="E415" s="3" t="s">
        <v>1652</v>
      </c>
      <c r="F415" s="22" t="s">
        <v>40</v>
      </c>
      <c r="G415" s="154"/>
      <c r="H415" s="38"/>
      <c r="I415" s="212" t="str">
        <f t="shared" si="19"/>
        <v/>
      </c>
    </row>
    <row r="416" spans="1:9" ht="12" customHeight="1" x14ac:dyDescent="0.2">
      <c r="A416" s="21"/>
      <c r="B416" s="21"/>
      <c r="C416" s="3"/>
      <c r="D416" s="3"/>
      <c r="E416" s="3"/>
      <c r="F416" s="22"/>
      <c r="G416" s="154"/>
      <c r="H416" s="38"/>
      <c r="I416" s="212" t="str">
        <f t="shared" ref="I416:I431" si="20">IF(OR(AND(G416="Prov",H416="Sum"),(H416="PC Sum")),". . . . . . . . .00",IF(ISERR(G416*H416),"",IF(G416*H416=0,"",ROUND(G416*H416,2))))</f>
        <v/>
      </c>
    </row>
    <row r="417" spans="1:9" ht="12" customHeight="1" x14ac:dyDescent="0.2">
      <c r="A417" s="21"/>
      <c r="B417" s="21"/>
      <c r="C417" s="3"/>
      <c r="D417" s="3" t="s">
        <v>20</v>
      </c>
      <c r="E417" s="3" t="s">
        <v>1653</v>
      </c>
      <c r="F417" s="22" t="s">
        <v>40</v>
      </c>
      <c r="G417" s="154"/>
      <c r="H417" s="38"/>
      <c r="I417" s="212" t="str">
        <f t="shared" si="20"/>
        <v/>
      </c>
    </row>
    <row r="418" spans="1:9" ht="12" customHeight="1" x14ac:dyDescent="0.2">
      <c r="A418" s="21"/>
      <c r="B418" s="21"/>
      <c r="C418" s="3"/>
      <c r="D418" s="3"/>
      <c r="E418" s="3"/>
      <c r="F418" s="22"/>
      <c r="G418" s="154"/>
      <c r="H418" s="38"/>
      <c r="I418" s="212" t="str">
        <f t="shared" si="20"/>
        <v/>
      </c>
    </row>
    <row r="419" spans="1:9" ht="12" customHeight="1" x14ac:dyDescent="0.2">
      <c r="A419" s="21"/>
      <c r="B419" s="21"/>
      <c r="C419" s="3"/>
      <c r="D419" s="3" t="s">
        <v>25</v>
      </c>
      <c r="E419" s="3" t="s">
        <v>1654</v>
      </c>
      <c r="F419" s="22" t="s">
        <v>40</v>
      </c>
      <c r="G419" s="154"/>
      <c r="H419" s="38"/>
      <c r="I419" s="212" t="str">
        <f t="shared" si="20"/>
        <v/>
      </c>
    </row>
    <row r="420" spans="1:9" ht="12" customHeight="1" x14ac:dyDescent="0.2">
      <c r="A420" s="21"/>
      <c r="B420" s="21"/>
      <c r="C420" s="3"/>
      <c r="D420" s="3"/>
      <c r="E420" s="3"/>
      <c r="F420" s="22"/>
      <c r="G420" s="154"/>
      <c r="H420" s="38"/>
      <c r="I420" s="212" t="str">
        <f t="shared" si="20"/>
        <v/>
      </c>
    </row>
    <row r="421" spans="1:9" ht="12" customHeight="1" x14ac:dyDescent="0.2">
      <c r="A421" s="21"/>
      <c r="B421" s="21"/>
      <c r="C421" s="3"/>
      <c r="D421" s="3" t="s">
        <v>32</v>
      </c>
      <c r="E421" s="3" t="s">
        <v>1713</v>
      </c>
      <c r="F421" s="22" t="s">
        <v>40</v>
      </c>
      <c r="G421" s="154"/>
      <c r="H421" s="38"/>
      <c r="I421" s="212" t="str">
        <f t="shared" si="20"/>
        <v/>
      </c>
    </row>
    <row r="422" spans="1:9" ht="12" customHeight="1" x14ac:dyDescent="0.2">
      <c r="A422" s="21"/>
      <c r="B422" s="21"/>
      <c r="C422" s="3"/>
      <c r="D422" s="3"/>
      <c r="E422" s="3"/>
      <c r="F422" s="22"/>
      <c r="G422" s="154"/>
      <c r="H422" s="38"/>
      <c r="I422" s="212" t="str">
        <f t="shared" si="20"/>
        <v/>
      </c>
    </row>
    <row r="423" spans="1:9" ht="12" customHeight="1" x14ac:dyDescent="0.2">
      <c r="A423" s="21"/>
      <c r="B423" s="21"/>
      <c r="C423" s="3" t="s">
        <v>1707</v>
      </c>
      <c r="D423" s="26" t="s">
        <v>1741</v>
      </c>
      <c r="E423" s="3"/>
      <c r="F423" s="22"/>
      <c r="G423" s="154"/>
      <c r="H423" s="38"/>
      <c r="I423" s="212" t="str">
        <f t="shared" si="20"/>
        <v/>
      </c>
    </row>
    <row r="424" spans="1:9" ht="12" customHeight="1" x14ac:dyDescent="0.2">
      <c r="A424" s="21"/>
      <c r="B424" s="21"/>
      <c r="C424" s="3"/>
      <c r="D424" s="26" t="s">
        <v>1742</v>
      </c>
      <c r="E424" s="3"/>
      <c r="F424" s="22"/>
      <c r="G424" s="154"/>
      <c r="H424" s="38"/>
      <c r="I424" s="212" t="str">
        <f t="shared" si="20"/>
        <v/>
      </c>
    </row>
    <row r="425" spans="1:9" ht="12" customHeight="1" x14ac:dyDescent="0.2">
      <c r="A425" s="21"/>
      <c r="B425" s="21"/>
      <c r="C425" s="3"/>
      <c r="D425" s="3"/>
      <c r="E425" s="3"/>
      <c r="F425" s="22"/>
      <c r="G425" s="154"/>
      <c r="H425" s="38"/>
      <c r="I425" s="212" t="str">
        <f t="shared" si="20"/>
        <v/>
      </c>
    </row>
    <row r="426" spans="1:9" ht="12" customHeight="1" x14ac:dyDescent="0.2">
      <c r="A426" s="21"/>
      <c r="B426" s="21"/>
      <c r="C426" s="3"/>
      <c r="D426" s="3" t="s">
        <v>16</v>
      </c>
      <c r="E426" s="3" t="s">
        <v>1652</v>
      </c>
      <c r="F426" s="22" t="s">
        <v>40</v>
      </c>
      <c r="G426" s="154"/>
      <c r="H426" s="38"/>
      <c r="I426" s="212" t="str">
        <f t="shared" si="20"/>
        <v/>
      </c>
    </row>
    <row r="427" spans="1:9" ht="12" customHeight="1" x14ac:dyDescent="0.2">
      <c r="A427" s="21"/>
      <c r="B427" s="21"/>
      <c r="C427" s="3"/>
      <c r="D427" s="3"/>
      <c r="E427" s="3"/>
      <c r="F427" s="22"/>
      <c r="G427" s="154"/>
      <c r="H427" s="38"/>
      <c r="I427" s="212" t="str">
        <f t="shared" si="20"/>
        <v/>
      </c>
    </row>
    <row r="428" spans="1:9" ht="12" customHeight="1" x14ac:dyDescent="0.2">
      <c r="A428" s="21"/>
      <c r="B428" s="21"/>
      <c r="C428" s="3"/>
      <c r="D428" s="3" t="s">
        <v>20</v>
      </c>
      <c r="E428" s="3" t="s">
        <v>1653</v>
      </c>
      <c r="F428" s="22" t="s">
        <v>40</v>
      </c>
      <c r="G428" s="154"/>
      <c r="H428" s="38"/>
      <c r="I428" s="212" t="str">
        <f t="shared" si="20"/>
        <v/>
      </c>
    </row>
    <row r="429" spans="1:9" ht="12" customHeight="1" x14ac:dyDescent="0.2">
      <c r="A429" s="21"/>
      <c r="B429" s="21"/>
      <c r="C429" s="3"/>
      <c r="D429" s="3"/>
      <c r="E429" s="3"/>
      <c r="F429" s="22"/>
      <c r="G429" s="154"/>
      <c r="H429" s="38"/>
      <c r="I429" s="212" t="str">
        <f t="shared" si="20"/>
        <v/>
      </c>
    </row>
    <row r="430" spans="1:9" ht="12" customHeight="1" x14ac:dyDescent="0.2">
      <c r="A430" s="21"/>
      <c r="B430" s="21"/>
      <c r="C430" s="3"/>
      <c r="D430" s="3" t="s">
        <v>25</v>
      </c>
      <c r="E430" s="3" t="s">
        <v>1654</v>
      </c>
      <c r="F430" s="22" t="s">
        <v>40</v>
      </c>
      <c r="G430" s="154"/>
      <c r="H430" s="38"/>
      <c r="I430" s="212" t="str">
        <f t="shared" si="20"/>
        <v/>
      </c>
    </row>
    <row r="431" spans="1:9" ht="12" customHeight="1" x14ac:dyDescent="0.2">
      <c r="A431" s="21"/>
      <c r="B431" s="21"/>
      <c r="C431" s="3"/>
      <c r="D431" s="3"/>
      <c r="E431" s="3"/>
      <c r="F431" s="22"/>
      <c r="G431" s="154"/>
      <c r="H431" s="38"/>
      <c r="I431" s="212" t="str">
        <f t="shared" si="20"/>
        <v/>
      </c>
    </row>
    <row r="432" spans="1:9" ht="12" customHeight="1" x14ac:dyDescent="0.2">
      <c r="A432" s="21"/>
      <c r="B432" s="21"/>
      <c r="C432" s="3"/>
      <c r="D432" s="3" t="s">
        <v>32</v>
      </c>
      <c r="E432" s="3" t="s">
        <v>1713</v>
      </c>
      <c r="F432" s="22" t="s">
        <v>40</v>
      </c>
      <c r="G432" s="154"/>
      <c r="H432" s="38"/>
      <c r="I432" s="212" t="str">
        <f t="shared" ref="I432:I447" si="21">IF(OR(AND(G432="Prov",H432="Sum"),(H432="PC Sum")),". . . . . . . . .00",IF(ISERR(G432*H432),"",IF(G432*H432=0,"",ROUND(G432*H432,2))))</f>
        <v/>
      </c>
    </row>
    <row r="433" spans="1:9" ht="12" customHeight="1" x14ac:dyDescent="0.2">
      <c r="A433" s="21"/>
      <c r="B433" s="21"/>
      <c r="C433" s="3"/>
      <c r="D433" s="3"/>
      <c r="E433" s="3"/>
      <c r="F433" s="22"/>
      <c r="G433" s="154"/>
      <c r="H433" s="38"/>
      <c r="I433" s="212" t="str">
        <f t="shared" si="21"/>
        <v/>
      </c>
    </row>
    <row r="434" spans="1:9" ht="12" customHeight="1" x14ac:dyDescent="0.2">
      <c r="A434" s="21"/>
      <c r="B434" s="21"/>
      <c r="C434" s="3" t="s">
        <v>1743</v>
      </c>
      <c r="D434" s="26" t="s">
        <v>1744</v>
      </c>
      <c r="E434" s="3"/>
      <c r="F434" s="22"/>
      <c r="G434" s="154"/>
      <c r="H434" s="38"/>
      <c r="I434" s="212" t="str">
        <f t="shared" si="21"/>
        <v/>
      </c>
    </row>
    <row r="435" spans="1:9" ht="12" customHeight="1" x14ac:dyDescent="0.2">
      <c r="A435" s="21"/>
      <c r="B435" s="21"/>
      <c r="C435" s="3"/>
      <c r="D435" s="26" t="s">
        <v>1745</v>
      </c>
      <c r="E435" s="3"/>
      <c r="F435" s="22"/>
      <c r="G435" s="154"/>
      <c r="H435" s="38"/>
      <c r="I435" s="212" t="str">
        <f t="shared" si="21"/>
        <v/>
      </c>
    </row>
    <row r="436" spans="1:9" ht="12" customHeight="1" x14ac:dyDescent="0.2">
      <c r="A436" s="21"/>
      <c r="B436" s="21"/>
      <c r="C436" s="3"/>
      <c r="D436" s="3"/>
      <c r="E436" s="3"/>
      <c r="F436" s="22"/>
      <c r="G436" s="154"/>
      <c r="H436" s="38"/>
      <c r="I436" s="212" t="str">
        <f t="shared" si="21"/>
        <v/>
      </c>
    </row>
    <row r="437" spans="1:9" ht="12" customHeight="1" x14ac:dyDescent="0.2">
      <c r="A437" s="21"/>
      <c r="B437" s="21"/>
      <c r="C437" s="3"/>
      <c r="D437" s="3" t="s">
        <v>16</v>
      </c>
      <c r="E437" s="3" t="s">
        <v>1652</v>
      </c>
      <c r="F437" s="22" t="s">
        <v>40</v>
      </c>
      <c r="G437" s="154"/>
      <c r="H437" s="38"/>
      <c r="I437" s="212" t="str">
        <f t="shared" si="21"/>
        <v/>
      </c>
    </row>
    <row r="438" spans="1:9" ht="12" customHeight="1" x14ac:dyDescent="0.2">
      <c r="A438" s="21"/>
      <c r="B438" s="21"/>
      <c r="C438" s="3"/>
      <c r="D438" s="3"/>
      <c r="E438" s="3"/>
      <c r="F438" s="22"/>
      <c r="G438" s="154"/>
      <c r="H438" s="38"/>
      <c r="I438" s="212" t="str">
        <f t="shared" si="21"/>
        <v/>
      </c>
    </row>
    <row r="439" spans="1:9" ht="12" customHeight="1" x14ac:dyDescent="0.2">
      <c r="A439" s="21"/>
      <c r="B439" s="21"/>
      <c r="C439" s="3"/>
      <c r="D439" s="3" t="s">
        <v>20</v>
      </c>
      <c r="E439" s="3" t="s">
        <v>1653</v>
      </c>
      <c r="F439" s="22" t="s">
        <v>40</v>
      </c>
      <c r="G439" s="154"/>
      <c r="H439" s="38"/>
      <c r="I439" s="212" t="str">
        <f t="shared" si="21"/>
        <v/>
      </c>
    </row>
    <row r="440" spans="1:9" ht="12" customHeight="1" x14ac:dyDescent="0.2">
      <c r="A440" s="21"/>
      <c r="B440" s="21"/>
      <c r="C440" s="3"/>
      <c r="D440" s="3"/>
      <c r="E440" s="3"/>
      <c r="F440" s="22"/>
      <c r="G440" s="154"/>
      <c r="H440" s="38"/>
      <c r="I440" s="212" t="str">
        <f t="shared" si="21"/>
        <v/>
      </c>
    </row>
    <row r="441" spans="1:9" ht="12" customHeight="1" x14ac:dyDescent="0.2">
      <c r="A441" s="21"/>
      <c r="B441" s="21"/>
      <c r="C441" s="3"/>
      <c r="D441" s="3" t="s">
        <v>25</v>
      </c>
      <c r="E441" s="3" t="s">
        <v>1654</v>
      </c>
      <c r="F441" s="22" t="s">
        <v>40</v>
      </c>
      <c r="G441" s="154"/>
      <c r="H441" s="38"/>
      <c r="I441" s="212" t="str">
        <f t="shared" si="21"/>
        <v/>
      </c>
    </row>
    <row r="442" spans="1:9" ht="12" customHeight="1" x14ac:dyDescent="0.2">
      <c r="A442" s="21"/>
      <c r="B442" s="21"/>
      <c r="C442" s="3"/>
      <c r="D442" s="3"/>
      <c r="E442" s="3"/>
      <c r="F442" s="22"/>
      <c r="G442" s="154"/>
      <c r="H442" s="38"/>
      <c r="I442" s="212" t="str">
        <f t="shared" si="21"/>
        <v/>
      </c>
    </row>
    <row r="443" spans="1:9" ht="12" customHeight="1" x14ac:dyDescent="0.2">
      <c r="A443" s="21"/>
      <c r="B443" s="21"/>
      <c r="C443" s="3"/>
      <c r="D443" s="3" t="s">
        <v>32</v>
      </c>
      <c r="E443" s="3" t="s">
        <v>1713</v>
      </c>
      <c r="F443" s="22" t="s">
        <v>40</v>
      </c>
      <c r="G443" s="154"/>
      <c r="H443" s="38"/>
      <c r="I443" s="212" t="str">
        <f t="shared" si="21"/>
        <v/>
      </c>
    </row>
    <row r="444" spans="1:9" ht="12" customHeight="1" x14ac:dyDescent="0.2">
      <c r="A444" s="21"/>
      <c r="B444" s="21"/>
      <c r="C444" s="3"/>
      <c r="D444" s="3"/>
      <c r="E444" s="3"/>
      <c r="F444" s="22"/>
      <c r="G444" s="154"/>
      <c r="H444" s="38"/>
      <c r="I444" s="212" t="str">
        <f t="shared" si="21"/>
        <v/>
      </c>
    </row>
    <row r="445" spans="1:9" ht="12" customHeight="1" x14ac:dyDescent="0.2">
      <c r="A445" s="21"/>
      <c r="B445" s="21"/>
      <c r="C445" s="3" t="s">
        <v>1746</v>
      </c>
      <c r="D445" s="26" t="s">
        <v>1747</v>
      </c>
      <c r="E445" s="3"/>
      <c r="F445" s="22"/>
      <c r="G445" s="154"/>
      <c r="H445" s="38"/>
      <c r="I445" s="212" t="str">
        <f t="shared" si="21"/>
        <v/>
      </c>
    </row>
    <row r="446" spans="1:9" ht="12" customHeight="1" x14ac:dyDescent="0.2">
      <c r="A446" s="21"/>
      <c r="B446" s="21"/>
      <c r="C446" s="3"/>
      <c r="D446" s="26" t="s">
        <v>1748</v>
      </c>
      <c r="E446" s="3"/>
      <c r="F446" s="22"/>
      <c r="G446" s="154"/>
      <c r="H446" s="38"/>
      <c r="I446" s="212" t="str">
        <f t="shared" si="21"/>
        <v/>
      </c>
    </row>
    <row r="447" spans="1:9" ht="12" customHeight="1" x14ac:dyDescent="0.2">
      <c r="A447" s="21"/>
      <c r="B447" s="21"/>
      <c r="C447" s="3"/>
      <c r="D447" s="3"/>
      <c r="E447" s="3"/>
      <c r="F447" s="22"/>
      <c r="G447" s="154"/>
      <c r="H447" s="38"/>
      <c r="I447" s="212" t="str">
        <f t="shared" si="21"/>
        <v/>
      </c>
    </row>
    <row r="448" spans="1:9" ht="12" customHeight="1" x14ac:dyDescent="0.2">
      <c r="A448" s="21"/>
      <c r="B448" s="21"/>
      <c r="C448" s="3"/>
      <c r="D448" s="3" t="s">
        <v>16</v>
      </c>
      <c r="E448" s="3" t="s">
        <v>1652</v>
      </c>
      <c r="F448" s="22" t="s">
        <v>40</v>
      </c>
      <c r="G448" s="154"/>
      <c r="H448" s="38"/>
      <c r="I448" s="212" t="str">
        <f>IF(OR(AND(G448="Prov",H448="Sum"),(H448="PC Sum")),". . . . . . . . .00",IF(ISERR(G448*H448),"",IF(G448*H448=0,"",ROUND(G448*H448,2))))</f>
        <v/>
      </c>
    </row>
    <row r="449" spans="1:9" ht="12" customHeight="1" x14ac:dyDescent="0.2">
      <c r="A449" s="21"/>
      <c r="B449" s="21"/>
      <c r="C449" s="3"/>
      <c r="D449" s="3"/>
      <c r="E449" s="3"/>
      <c r="F449" s="22"/>
      <c r="G449" s="154"/>
      <c r="H449" s="38"/>
      <c r="I449" s="212" t="str">
        <f>IF(OR(AND(G449="Prov",H449="Sum"),(H449="PC Sum")),". . . . . . . . .00",IF(ISERR(G449*H449),"",IF(G449*H449=0,"",ROUND(G449*H449,2))))</f>
        <v/>
      </c>
    </row>
    <row r="450" spans="1:9" ht="12" customHeight="1" x14ac:dyDescent="0.2">
      <c r="A450" s="21"/>
      <c r="B450" s="21"/>
      <c r="C450" s="3"/>
      <c r="D450" s="3" t="s">
        <v>20</v>
      </c>
      <c r="E450" s="3" t="s">
        <v>1653</v>
      </c>
      <c r="F450" s="22" t="s">
        <v>40</v>
      </c>
      <c r="G450" s="154"/>
      <c r="H450" s="38"/>
      <c r="I450" s="212" t="str">
        <f>IF(OR(AND(G450="Prov",H450="Sum"),(H450="PC Sum")),". . . . . . . . .00",IF(ISERR(G450*H450),"",IF(G450*H450=0,"",ROUND(G450*H450,2))))</f>
        <v/>
      </c>
    </row>
    <row r="451" spans="1:9" ht="12" customHeight="1" x14ac:dyDescent="0.2">
      <c r="A451" s="21"/>
      <c r="B451" s="21"/>
      <c r="C451" s="3"/>
      <c r="D451" s="3"/>
      <c r="E451" s="3"/>
      <c r="F451" s="22"/>
      <c r="G451" s="154"/>
      <c r="H451" s="38"/>
      <c r="I451" s="212" t="str">
        <f>IF(OR(AND(G451="Prov",H451="Sum"),(H451="PC Sum")),". . . . . . . . .00",IF(ISERR(G451*H451),"",IF(G451*H451=0,"",ROUND(G451*H451,2))))</f>
        <v/>
      </c>
    </row>
    <row r="452" spans="1:9" ht="12" customHeight="1" x14ac:dyDescent="0.2">
      <c r="A452" s="41"/>
      <c r="B452" s="27"/>
      <c r="C452" s="27"/>
      <c r="D452" s="27"/>
      <c r="E452" s="27"/>
      <c r="F452" s="28"/>
      <c r="G452" s="155"/>
      <c r="H452" s="42"/>
      <c r="I452" s="218"/>
    </row>
    <row r="453" spans="1:9" ht="12" customHeight="1" x14ac:dyDescent="0.2">
      <c r="A453" s="21" t="s">
        <v>1644</v>
      </c>
      <c r="B453" s="3" t="s">
        <v>29</v>
      </c>
      <c r="C453" s="3"/>
      <c r="D453" s="3"/>
      <c r="E453" s="3"/>
      <c r="F453" s="4"/>
      <c r="G453" s="156"/>
      <c r="H453" s="43"/>
      <c r="I453" s="140" t="str">
        <f>IF(SUM(I422:I452)=0,"",SUM(I422:I452))</f>
        <v/>
      </c>
    </row>
    <row r="454" spans="1:9" ht="12" customHeight="1" x14ac:dyDescent="0.2">
      <c r="A454" s="33"/>
      <c r="B454" s="30"/>
      <c r="C454" s="30"/>
      <c r="D454" s="30"/>
      <c r="E454" s="30"/>
      <c r="F454" s="31"/>
      <c r="G454" s="157"/>
      <c r="H454" s="44"/>
      <c r="I454" s="214"/>
    </row>
    <row r="455" spans="1:9" ht="12" customHeight="1" x14ac:dyDescent="0.2">
      <c r="A455" s="2"/>
      <c r="B455" s="2"/>
      <c r="C455" s="2"/>
      <c r="D455" s="2"/>
      <c r="E455" s="2"/>
      <c r="F455" s="1"/>
      <c r="G455" s="156"/>
      <c r="H455" s="43"/>
      <c r="I455" s="221"/>
    </row>
    <row r="456" spans="1:9" ht="12" customHeight="1" x14ac:dyDescent="0.2">
      <c r="A456" s="2"/>
      <c r="B456" s="2"/>
      <c r="C456" s="2"/>
      <c r="D456" s="2"/>
      <c r="E456" s="2"/>
      <c r="F456" s="1"/>
      <c r="G456" s="156"/>
      <c r="H456" s="43"/>
      <c r="I456" s="221"/>
    </row>
    <row r="457" spans="1:9" ht="12" customHeight="1" x14ac:dyDescent="0.2">
      <c r="A457" s="2"/>
      <c r="B457" s="2"/>
      <c r="C457" s="2"/>
      <c r="D457" s="2"/>
      <c r="E457" s="2"/>
      <c r="F457" s="1"/>
      <c r="G457" s="152"/>
      <c r="H457" s="36"/>
      <c r="I457" s="216" t="s">
        <v>1641</v>
      </c>
    </row>
    <row r="458" spans="1:9" ht="12" customHeight="1" x14ac:dyDescent="0.2">
      <c r="A458" s="2"/>
      <c r="B458" s="2"/>
      <c r="C458" s="2"/>
      <c r="D458" s="2"/>
      <c r="E458" s="2"/>
      <c r="F458" s="1"/>
      <c r="G458" s="152"/>
      <c r="H458" s="35"/>
      <c r="I458" s="217"/>
    </row>
    <row r="459" spans="1:9" ht="12" customHeight="1" x14ac:dyDescent="0.2">
      <c r="A459" s="7" t="s">
        <v>4</v>
      </c>
      <c r="B459" s="7"/>
      <c r="C459" s="8"/>
      <c r="D459" s="8"/>
      <c r="E459" s="8"/>
      <c r="F459" s="9"/>
      <c r="G459" s="147"/>
      <c r="H459" s="10"/>
      <c r="I459" s="142"/>
    </row>
    <row r="460" spans="1:9" ht="12" customHeight="1" x14ac:dyDescent="0.2">
      <c r="A460" s="11" t="s">
        <v>5</v>
      </c>
      <c r="B460" s="11" t="s">
        <v>6</v>
      </c>
      <c r="C460" s="12"/>
      <c r="D460" s="12"/>
      <c r="E460" s="12" t="s">
        <v>7</v>
      </c>
      <c r="F460" s="13" t="s">
        <v>8</v>
      </c>
      <c r="G460" s="148" t="s">
        <v>9</v>
      </c>
      <c r="H460" s="14" t="s">
        <v>10</v>
      </c>
      <c r="I460" s="143" t="s">
        <v>11</v>
      </c>
    </row>
    <row r="461" spans="1:9" ht="12" customHeight="1" x14ac:dyDescent="0.2">
      <c r="A461" s="15" t="s">
        <v>12</v>
      </c>
      <c r="B461" s="15" t="s">
        <v>13</v>
      </c>
      <c r="C461" s="16"/>
      <c r="D461" s="16"/>
      <c r="E461" s="16"/>
      <c r="F461" s="17"/>
      <c r="G461" s="149" t="s">
        <v>14</v>
      </c>
      <c r="H461" s="18"/>
      <c r="I461" s="144"/>
    </row>
    <row r="462" spans="1:9" ht="12" customHeight="1" x14ac:dyDescent="0.2">
      <c r="A462" s="21"/>
      <c r="B462" s="21"/>
      <c r="C462" s="3"/>
      <c r="D462" s="3"/>
      <c r="E462" s="3"/>
      <c r="F462" s="4"/>
      <c r="G462" s="156"/>
      <c r="H462" s="43"/>
      <c r="I462" s="212"/>
    </row>
    <row r="463" spans="1:9" ht="12" customHeight="1" x14ac:dyDescent="0.2">
      <c r="A463" s="21"/>
      <c r="B463" s="21"/>
      <c r="C463" s="3" t="s">
        <v>30</v>
      </c>
      <c r="D463" s="3"/>
      <c r="E463" s="3"/>
      <c r="F463" s="4"/>
      <c r="G463" s="156"/>
      <c r="H463" s="43"/>
      <c r="I463" s="177" t="str">
        <f>+I453</f>
        <v/>
      </c>
    </row>
    <row r="464" spans="1:9" ht="12" customHeight="1" x14ac:dyDescent="0.2">
      <c r="A464" s="33"/>
      <c r="B464" s="33"/>
      <c r="C464" s="30"/>
      <c r="D464" s="30"/>
      <c r="E464" s="30"/>
      <c r="F464" s="31"/>
      <c r="G464" s="157"/>
      <c r="H464" s="44"/>
      <c r="I464" s="214"/>
    </row>
    <row r="465" spans="1:9" ht="12" customHeight="1" x14ac:dyDescent="0.2">
      <c r="A465" s="21"/>
      <c r="B465" s="21"/>
      <c r="C465" s="3"/>
      <c r="D465" s="3"/>
      <c r="E465" s="3"/>
      <c r="F465" s="22"/>
      <c r="G465" s="153"/>
      <c r="H465" s="38"/>
      <c r="I465" s="212" t="str">
        <f t="shared" ref="I465:I480" si="22">IF(OR(AND(G465="Prov",H465="Sum"),(H465="PC Sum")),". . . . . . . . .00",IF(ISERR(G465*H465),"",IF(G465*H465=0,"",ROUND(G465*H465,2))))</f>
        <v/>
      </c>
    </row>
    <row r="466" spans="1:9" ht="12" customHeight="1" x14ac:dyDescent="0.2">
      <c r="A466" s="21" t="s">
        <v>1646</v>
      </c>
      <c r="B466" s="11" t="s">
        <v>1735</v>
      </c>
      <c r="C466" s="3" t="s">
        <v>1746</v>
      </c>
      <c r="D466" s="3" t="s">
        <v>25</v>
      </c>
      <c r="E466" s="3" t="s">
        <v>1654</v>
      </c>
      <c r="F466" s="22" t="s">
        <v>40</v>
      </c>
      <c r="G466" s="154"/>
      <c r="H466" s="38"/>
      <c r="I466" s="212" t="str">
        <f t="shared" si="22"/>
        <v/>
      </c>
    </row>
    <row r="467" spans="1:9" ht="12" customHeight="1" x14ac:dyDescent="0.2">
      <c r="A467" s="21" t="s">
        <v>21</v>
      </c>
      <c r="B467" s="21" t="s">
        <v>50</v>
      </c>
      <c r="C467" s="3"/>
      <c r="D467" s="3"/>
      <c r="E467" s="3"/>
      <c r="F467" s="22"/>
      <c r="G467" s="153"/>
      <c r="H467" s="38"/>
      <c r="I467" s="212" t="str">
        <f t="shared" si="22"/>
        <v/>
      </c>
    </row>
    <row r="468" spans="1:9" ht="12" customHeight="1" x14ac:dyDescent="0.2">
      <c r="A468" s="21"/>
      <c r="B468" s="21"/>
      <c r="C468" s="3"/>
      <c r="D468" s="3" t="s">
        <v>32</v>
      </c>
      <c r="E468" s="3" t="s">
        <v>1749</v>
      </c>
      <c r="F468" s="22" t="s">
        <v>40</v>
      </c>
      <c r="G468" s="154"/>
      <c r="H468" s="38"/>
      <c r="I468" s="212" t="str">
        <f t="shared" si="22"/>
        <v/>
      </c>
    </row>
    <row r="469" spans="1:9" ht="12" customHeight="1" x14ac:dyDescent="0.2">
      <c r="A469" s="21"/>
      <c r="B469" s="21"/>
      <c r="C469" s="3"/>
      <c r="D469" s="3"/>
      <c r="E469" s="3"/>
      <c r="F469" s="22"/>
      <c r="G469" s="154"/>
      <c r="H469" s="38"/>
      <c r="I469" s="212" t="str">
        <f t="shared" si="22"/>
        <v/>
      </c>
    </row>
    <row r="470" spans="1:9" ht="12" customHeight="1" x14ac:dyDescent="0.2">
      <c r="A470" s="21"/>
      <c r="B470" s="21"/>
      <c r="C470" s="3" t="s">
        <v>1750</v>
      </c>
      <c r="D470" s="26" t="s">
        <v>1751</v>
      </c>
      <c r="E470" s="3"/>
      <c r="F470" s="22"/>
      <c r="G470" s="154"/>
      <c r="H470" s="38"/>
      <c r="I470" s="212" t="str">
        <f t="shared" si="22"/>
        <v/>
      </c>
    </row>
    <row r="471" spans="1:9" ht="12" customHeight="1" x14ac:dyDescent="0.2">
      <c r="A471" s="21"/>
      <c r="B471" s="21"/>
      <c r="C471" s="3"/>
      <c r="D471" s="26" t="s">
        <v>1752</v>
      </c>
      <c r="E471" s="3"/>
      <c r="F471" s="22"/>
      <c r="G471" s="154"/>
      <c r="H471" s="38"/>
      <c r="I471" s="212" t="str">
        <f t="shared" si="22"/>
        <v/>
      </c>
    </row>
    <row r="472" spans="1:9" ht="12" customHeight="1" x14ac:dyDescent="0.2">
      <c r="A472" s="21"/>
      <c r="B472" s="21"/>
      <c r="C472" s="3"/>
      <c r="D472" s="3"/>
      <c r="E472" s="3"/>
      <c r="F472" s="22"/>
      <c r="G472" s="154"/>
      <c r="H472" s="38"/>
      <c r="I472" s="212" t="str">
        <f t="shared" si="22"/>
        <v/>
      </c>
    </row>
    <row r="473" spans="1:9" ht="12" customHeight="1" x14ac:dyDescent="0.2">
      <c r="A473" s="21"/>
      <c r="B473" s="21"/>
      <c r="C473" s="3"/>
      <c r="D473" s="3" t="s">
        <v>16</v>
      </c>
      <c r="E473" s="3" t="s">
        <v>1652</v>
      </c>
      <c r="F473" s="22" t="s">
        <v>40</v>
      </c>
      <c r="G473" s="154"/>
      <c r="H473" s="38"/>
      <c r="I473" s="212" t="str">
        <f t="shared" si="22"/>
        <v/>
      </c>
    </row>
    <row r="474" spans="1:9" ht="12" customHeight="1" x14ac:dyDescent="0.2">
      <c r="A474" s="21"/>
      <c r="B474" s="21"/>
      <c r="C474" s="3"/>
      <c r="D474" s="3"/>
      <c r="E474" s="3"/>
      <c r="F474" s="22"/>
      <c r="G474" s="154"/>
      <c r="H474" s="38"/>
      <c r="I474" s="212" t="str">
        <f t="shared" si="22"/>
        <v/>
      </c>
    </row>
    <row r="475" spans="1:9" ht="12" customHeight="1" x14ac:dyDescent="0.2">
      <c r="A475" s="21"/>
      <c r="B475" s="21"/>
      <c r="C475" s="3"/>
      <c r="D475" s="3" t="s">
        <v>20</v>
      </c>
      <c r="E475" s="3" t="s">
        <v>1653</v>
      </c>
      <c r="F475" s="22" t="s">
        <v>40</v>
      </c>
      <c r="G475" s="154"/>
      <c r="H475" s="38"/>
      <c r="I475" s="212" t="str">
        <f t="shared" si="22"/>
        <v/>
      </c>
    </row>
    <row r="476" spans="1:9" ht="12" customHeight="1" x14ac:dyDescent="0.2">
      <c r="A476" s="21"/>
      <c r="B476" s="21"/>
      <c r="C476" s="3"/>
      <c r="D476" s="3"/>
      <c r="E476" s="3"/>
      <c r="F476" s="22"/>
      <c r="G476" s="154"/>
      <c r="H476" s="38"/>
      <c r="I476" s="212" t="str">
        <f t="shared" si="22"/>
        <v/>
      </c>
    </row>
    <row r="477" spans="1:9" ht="12" customHeight="1" x14ac:dyDescent="0.2">
      <c r="A477" s="21"/>
      <c r="B477" s="21"/>
      <c r="C477" s="3"/>
      <c r="D477" s="3" t="s">
        <v>25</v>
      </c>
      <c r="E477" s="3" t="s">
        <v>1654</v>
      </c>
      <c r="F477" s="22" t="s">
        <v>40</v>
      </c>
      <c r="G477" s="154"/>
      <c r="H477" s="38"/>
      <c r="I477" s="212" t="str">
        <f t="shared" si="22"/>
        <v/>
      </c>
    </row>
    <row r="478" spans="1:9" ht="12" customHeight="1" x14ac:dyDescent="0.2">
      <c r="A478" s="21"/>
      <c r="B478" s="21"/>
      <c r="C478" s="3"/>
      <c r="D478" s="3"/>
      <c r="E478" s="3"/>
      <c r="F478" s="22"/>
      <c r="G478" s="154"/>
      <c r="H478" s="38"/>
      <c r="I478" s="212" t="str">
        <f t="shared" si="22"/>
        <v/>
      </c>
    </row>
    <row r="479" spans="1:9" ht="12" customHeight="1" x14ac:dyDescent="0.2">
      <c r="A479" s="21"/>
      <c r="B479" s="21"/>
      <c r="C479" s="3"/>
      <c r="D479" s="3" t="s">
        <v>32</v>
      </c>
      <c r="E479" s="3" t="s">
        <v>1749</v>
      </c>
      <c r="F479" s="22" t="s">
        <v>40</v>
      </c>
      <c r="G479" s="154"/>
      <c r="H479" s="38"/>
      <c r="I479" s="212" t="str">
        <f t="shared" si="22"/>
        <v/>
      </c>
    </row>
    <row r="480" spans="1:9" ht="12" customHeight="1" x14ac:dyDescent="0.2">
      <c r="A480" s="21"/>
      <c r="B480" s="21"/>
      <c r="C480" s="3"/>
      <c r="D480" s="3"/>
      <c r="E480" s="3"/>
      <c r="F480" s="22"/>
      <c r="G480" s="154"/>
      <c r="H480" s="38"/>
      <c r="I480" s="212" t="str">
        <f t="shared" si="22"/>
        <v/>
      </c>
    </row>
    <row r="481" spans="1:9" ht="12" customHeight="1" x14ac:dyDescent="0.2">
      <c r="A481" s="21"/>
      <c r="B481" s="21"/>
      <c r="C481" s="3" t="s">
        <v>1753</v>
      </c>
      <c r="D481" s="3" t="s">
        <v>1754</v>
      </c>
      <c r="E481" s="3"/>
      <c r="F481" s="22"/>
      <c r="G481" s="154"/>
      <c r="H481" s="38"/>
      <c r="I481" s="212" t="str">
        <f t="shared" ref="I481:I496" si="23">IF(OR(AND(G481="Prov",H481="Sum"),(H481="PC Sum")),". . . . . . . . .00",IF(ISERR(G481*H481),"",IF(G481*H481=0,"",ROUND(G481*H481,2))))</f>
        <v/>
      </c>
    </row>
    <row r="482" spans="1:9" ht="12" customHeight="1" x14ac:dyDescent="0.2">
      <c r="A482" s="21"/>
      <c r="B482" s="21"/>
      <c r="C482" s="3"/>
      <c r="D482" s="3"/>
      <c r="E482" s="3"/>
      <c r="F482" s="22"/>
      <c r="G482" s="154"/>
      <c r="H482" s="38"/>
      <c r="I482" s="212" t="str">
        <f t="shared" si="23"/>
        <v/>
      </c>
    </row>
    <row r="483" spans="1:9" ht="12" customHeight="1" x14ac:dyDescent="0.2">
      <c r="A483" s="21"/>
      <c r="B483" s="21"/>
      <c r="C483" s="3"/>
      <c r="D483" s="3" t="s">
        <v>16</v>
      </c>
      <c r="E483" s="3" t="s">
        <v>1652</v>
      </c>
      <c r="F483" s="22" t="s">
        <v>40</v>
      </c>
      <c r="G483" s="154"/>
      <c r="H483" s="38"/>
      <c r="I483" s="212" t="str">
        <f t="shared" si="23"/>
        <v/>
      </c>
    </row>
    <row r="484" spans="1:9" ht="12" customHeight="1" x14ac:dyDescent="0.2">
      <c r="A484" s="21"/>
      <c r="B484" s="21"/>
      <c r="C484" s="3"/>
      <c r="D484" s="3"/>
      <c r="E484" s="3"/>
      <c r="F484" s="22"/>
      <c r="G484" s="154"/>
      <c r="H484" s="38"/>
      <c r="I484" s="212" t="str">
        <f t="shared" si="23"/>
        <v/>
      </c>
    </row>
    <row r="485" spans="1:9" ht="12" customHeight="1" x14ac:dyDescent="0.2">
      <c r="A485" s="21"/>
      <c r="B485" s="21"/>
      <c r="C485" s="3"/>
      <c r="D485" s="3" t="s">
        <v>20</v>
      </c>
      <c r="E485" s="3" t="s">
        <v>1653</v>
      </c>
      <c r="F485" s="22" t="s">
        <v>40</v>
      </c>
      <c r="G485" s="154"/>
      <c r="H485" s="38"/>
      <c r="I485" s="212" t="str">
        <f t="shared" si="23"/>
        <v/>
      </c>
    </row>
    <row r="486" spans="1:9" ht="12" customHeight="1" x14ac:dyDescent="0.2">
      <c r="A486" s="21"/>
      <c r="B486" s="21"/>
      <c r="C486" s="3"/>
      <c r="D486" s="3"/>
      <c r="E486" s="3"/>
      <c r="F486" s="22"/>
      <c r="G486" s="154"/>
      <c r="H486" s="38"/>
      <c r="I486" s="212" t="str">
        <f t="shared" si="23"/>
        <v/>
      </c>
    </row>
    <row r="487" spans="1:9" ht="12" customHeight="1" x14ac:dyDescent="0.2">
      <c r="A487" s="21"/>
      <c r="B487" s="21"/>
      <c r="C487" s="3"/>
      <c r="D487" s="3" t="s">
        <v>25</v>
      </c>
      <c r="E487" s="3" t="s">
        <v>1654</v>
      </c>
      <c r="F487" s="22" t="s">
        <v>40</v>
      </c>
      <c r="G487" s="154"/>
      <c r="H487" s="38"/>
      <c r="I487" s="212" t="str">
        <f t="shared" si="23"/>
        <v/>
      </c>
    </row>
    <row r="488" spans="1:9" ht="12" customHeight="1" x14ac:dyDescent="0.2">
      <c r="A488" s="21"/>
      <c r="B488" s="21"/>
      <c r="C488" s="3"/>
      <c r="D488" s="3"/>
      <c r="E488" s="3"/>
      <c r="F488" s="22"/>
      <c r="G488" s="154"/>
      <c r="H488" s="38"/>
      <c r="I488" s="212" t="str">
        <f t="shared" si="23"/>
        <v/>
      </c>
    </row>
    <row r="489" spans="1:9" ht="12" customHeight="1" x14ac:dyDescent="0.2">
      <c r="A489" s="21"/>
      <c r="B489" s="21"/>
      <c r="C489" s="3"/>
      <c r="D489" s="3" t="s">
        <v>32</v>
      </c>
      <c r="E489" s="3" t="s">
        <v>1749</v>
      </c>
      <c r="F489" s="22" t="s">
        <v>40</v>
      </c>
      <c r="G489" s="154"/>
      <c r="H489" s="38"/>
      <c r="I489" s="212" t="str">
        <f t="shared" si="23"/>
        <v/>
      </c>
    </row>
    <row r="490" spans="1:9" ht="12" customHeight="1" x14ac:dyDescent="0.2">
      <c r="A490" s="21"/>
      <c r="B490" s="21"/>
      <c r="C490" s="3"/>
      <c r="D490" s="3"/>
      <c r="E490" s="3"/>
      <c r="F490" s="22"/>
      <c r="G490" s="154"/>
      <c r="H490" s="38"/>
      <c r="I490" s="212" t="str">
        <f t="shared" si="23"/>
        <v/>
      </c>
    </row>
    <row r="491" spans="1:9" ht="12" customHeight="1" x14ac:dyDescent="0.2">
      <c r="A491" s="21"/>
      <c r="B491" s="21"/>
      <c r="C491" s="3"/>
      <c r="D491" s="3"/>
      <c r="E491" s="3"/>
      <c r="F491" s="22"/>
      <c r="G491" s="154"/>
      <c r="H491" s="38"/>
      <c r="I491" s="212" t="str">
        <f t="shared" si="23"/>
        <v/>
      </c>
    </row>
    <row r="492" spans="1:9" ht="12" customHeight="1" x14ac:dyDescent="0.2">
      <c r="A492" s="21" t="s">
        <v>1646</v>
      </c>
      <c r="B492" s="11" t="s">
        <v>1755</v>
      </c>
      <c r="C492" s="12" t="s">
        <v>1756</v>
      </c>
      <c r="D492" s="3"/>
      <c r="E492" s="3"/>
      <c r="F492" s="22"/>
      <c r="G492" s="154"/>
      <c r="H492" s="38"/>
      <c r="I492" s="212" t="str">
        <f t="shared" si="23"/>
        <v/>
      </c>
    </row>
    <row r="493" spans="1:9" ht="12" customHeight="1" x14ac:dyDescent="0.2">
      <c r="A493" s="21" t="s">
        <v>21</v>
      </c>
      <c r="B493" s="21"/>
      <c r="C493" s="3"/>
      <c r="D493" s="3"/>
      <c r="E493" s="3"/>
      <c r="F493" s="22"/>
      <c r="G493" s="154"/>
      <c r="H493" s="38"/>
      <c r="I493" s="212" t="str">
        <f t="shared" si="23"/>
        <v/>
      </c>
    </row>
    <row r="494" spans="1:9" ht="12" customHeight="1" x14ac:dyDescent="0.2">
      <c r="A494" s="21"/>
      <c r="B494" s="21"/>
      <c r="C494" s="3" t="s">
        <v>16</v>
      </c>
      <c r="D494" s="3" t="s">
        <v>1569</v>
      </c>
      <c r="E494" s="3"/>
      <c r="F494" s="22" t="s">
        <v>33</v>
      </c>
      <c r="G494" s="154"/>
      <c r="H494" s="38"/>
      <c r="I494" s="212" t="str">
        <f t="shared" si="23"/>
        <v/>
      </c>
    </row>
    <row r="495" spans="1:9" ht="12" customHeight="1" x14ac:dyDescent="0.2">
      <c r="A495" s="21"/>
      <c r="B495" s="21"/>
      <c r="C495" s="3"/>
      <c r="D495" s="3"/>
      <c r="E495" s="3"/>
      <c r="F495" s="22"/>
      <c r="G495" s="154"/>
      <c r="H495" s="38"/>
      <c r="I495" s="212" t="str">
        <f t="shared" si="23"/>
        <v/>
      </c>
    </row>
    <row r="496" spans="1:9" ht="12" customHeight="1" x14ac:dyDescent="0.2">
      <c r="A496" s="21"/>
      <c r="B496" s="21"/>
      <c r="C496" s="3" t="s">
        <v>20</v>
      </c>
      <c r="D496" s="3" t="s">
        <v>1570</v>
      </c>
      <c r="E496" s="3"/>
      <c r="F496" s="22" t="s">
        <v>33</v>
      </c>
      <c r="G496" s="154"/>
      <c r="H496" s="38"/>
      <c r="I496" s="212" t="str">
        <f t="shared" si="23"/>
        <v/>
      </c>
    </row>
    <row r="497" spans="1:9" ht="12" customHeight="1" x14ac:dyDescent="0.2">
      <c r="A497" s="21"/>
      <c r="B497" s="21"/>
      <c r="C497" s="3"/>
      <c r="D497" s="3"/>
      <c r="E497" s="3"/>
      <c r="F497" s="22"/>
      <c r="G497" s="154"/>
      <c r="H497" s="38"/>
      <c r="I497" s="212" t="str">
        <f t="shared" ref="I497:I510" si="24">IF(OR(AND(G497="Prov",H497="Sum"),(H497="PC Sum")),". . . . . . . . .00",IF(ISERR(G497*H497),"",IF(G497*H497=0,"",ROUND(G497*H497,2))))</f>
        <v/>
      </c>
    </row>
    <row r="498" spans="1:9" ht="12" customHeight="1" x14ac:dyDescent="0.2">
      <c r="A498" s="21"/>
      <c r="B498" s="21"/>
      <c r="C498" s="3" t="s">
        <v>25</v>
      </c>
      <c r="D498" s="26" t="s">
        <v>1661</v>
      </c>
      <c r="E498" s="3"/>
      <c r="F498" s="22"/>
      <c r="G498" s="154"/>
      <c r="H498" s="38"/>
      <c r="I498" s="212" t="str">
        <f t="shared" si="24"/>
        <v/>
      </c>
    </row>
    <row r="499" spans="1:9" ht="12" customHeight="1" x14ac:dyDescent="0.2">
      <c r="A499" s="21"/>
      <c r="B499" s="21"/>
      <c r="C499" s="3"/>
      <c r="D499" s="26" t="s">
        <v>1757</v>
      </c>
      <c r="E499" s="3"/>
      <c r="F499" s="22" t="s">
        <v>33</v>
      </c>
      <c r="G499" s="154"/>
      <c r="H499" s="38"/>
      <c r="I499" s="212" t="str">
        <f t="shared" si="24"/>
        <v/>
      </c>
    </row>
    <row r="500" spans="1:9" ht="12" customHeight="1" x14ac:dyDescent="0.2">
      <c r="A500" s="21"/>
      <c r="B500" s="21"/>
      <c r="C500" s="3"/>
      <c r="D500" s="3"/>
      <c r="E500" s="3"/>
      <c r="F500" s="22"/>
      <c r="G500" s="154"/>
      <c r="H500" s="38"/>
      <c r="I500" s="212" t="str">
        <f t="shared" si="24"/>
        <v/>
      </c>
    </row>
    <row r="501" spans="1:9" ht="12" customHeight="1" x14ac:dyDescent="0.2">
      <c r="A501" s="21"/>
      <c r="B501" s="21"/>
      <c r="C501" s="3" t="s">
        <v>32</v>
      </c>
      <c r="D501" s="26" t="s">
        <v>1663</v>
      </c>
      <c r="E501" s="3"/>
      <c r="F501" s="22"/>
      <c r="G501" s="154"/>
      <c r="H501" s="38"/>
      <c r="I501" s="212" t="str">
        <f t="shared" si="24"/>
        <v/>
      </c>
    </row>
    <row r="502" spans="1:9" ht="12" customHeight="1" x14ac:dyDescent="0.2">
      <c r="A502" s="21"/>
      <c r="B502" s="21"/>
      <c r="C502" s="3"/>
      <c r="D502" s="26" t="s">
        <v>1718</v>
      </c>
      <c r="E502" s="3"/>
      <c r="F502" s="22" t="s">
        <v>33</v>
      </c>
      <c r="G502" s="154"/>
      <c r="H502" s="38"/>
      <c r="I502" s="212" t="str">
        <f t="shared" si="24"/>
        <v/>
      </c>
    </row>
    <row r="503" spans="1:9" ht="12" customHeight="1" x14ac:dyDescent="0.2">
      <c r="A503" s="21"/>
      <c r="B503" s="21"/>
      <c r="C503" s="3"/>
      <c r="D503" s="3"/>
      <c r="E503" s="3"/>
      <c r="F503" s="22"/>
      <c r="G503" s="154"/>
      <c r="H503" s="38"/>
      <c r="I503" s="212" t="str">
        <f t="shared" si="24"/>
        <v/>
      </c>
    </row>
    <row r="504" spans="1:9" ht="12" customHeight="1" x14ac:dyDescent="0.2">
      <c r="A504" s="21"/>
      <c r="B504" s="21"/>
      <c r="C504" s="3" t="s">
        <v>1566</v>
      </c>
      <c r="D504" s="3" t="s">
        <v>1666</v>
      </c>
      <c r="E504" s="3"/>
      <c r="F504" s="22"/>
      <c r="G504" s="154"/>
      <c r="H504" s="38"/>
      <c r="I504" s="212" t="str">
        <f t="shared" si="24"/>
        <v/>
      </c>
    </row>
    <row r="505" spans="1:9" ht="12" customHeight="1" x14ac:dyDescent="0.2">
      <c r="A505" s="21"/>
      <c r="B505" s="21"/>
      <c r="C505" s="3"/>
      <c r="D505" s="26" t="s">
        <v>1758</v>
      </c>
      <c r="E505" s="3"/>
      <c r="F505" s="22" t="s">
        <v>33</v>
      </c>
      <c r="G505" s="154"/>
      <c r="H505" s="38"/>
      <c r="I505" s="212" t="str">
        <f t="shared" si="24"/>
        <v/>
      </c>
    </row>
    <row r="506" spans="1:9" ht="12" customHeight="1" x14ac:dyDescent="0.2">
      <c r="A506" s="21"/>
      <c r="B506" s="21"/>
      <c r="C506" s="3"/>
      <c r="D506" s="3"/>
      <c r="E506" s="3"/>
      <c r="F506" s="22"/>
      <c r="G506" s="154"/>
      <c r="H506" s="38"/>
      <c r="I506" s="212" t="str">
        <f t="shared" si="24"/>
        <v/>
      </c>
    </row>
    <row r="507" spans="1:9" ht="12" customHeight="1" x14ac:dyDescent="0.2">
      <c r="A507" s="21"/>
      <c r="B507" s="21"/>
      <c r="C507" s="3"/>
      <c r="D507" s="3"/>
      <c r="E507" s="3"/>
      <c r="F507" s="22"/>
      <c r="G507" s="154"/>
      <c r="H507" s="38"/>
      <c r="I507" s="212" t="str">
        <f t="shared" si="24"/>
        <v/>
      </c>
    </row>
    <row r="508" spans="1:9" ht="12" customHeight="1" x14ac:dyDescent="0.2">
      <c r="A508" s="21" t="s">
        <v>1646</v>
      </c>
      <c r="B508" s="11" t="s">
        <v>1759</v>
      </c>
      <c r="C508" s="12" t="s">
        <v>1669</v>
      </c>
      <c r="D508" s="3"/>
      <c r="E508" s="3"/>
      <c r="F508" s="22"/>
      <c r="G508" s="154"/>
      <c r="H508" s="38"/>
      <c r="I508" s="212" t="str">
        <f t="shared" si="24"/>
        <v/>
      </c>
    </row>
    <row r="509" spans="1:9" ht="12" customHeight="1" x14ac:dyDescent="0.2">
      <c r="A509" s="21" t="s">
        <v>21</v>
      </c>
      <c r="B509" s="11"/>
      <c r="C509" s="12" t="s">
        <v>1760</v>
      </c>
      <c r="D509" s="3"/>
      <c r="E509" s="3"/>
      <c r="F509" s="22" t="s">
        <v>33</v>
      </c>
      <c r="G509" s="154"/>
      <c r="H509" s="38"/>
      <c r="I509" s="212" t="str">
        <f t="shared" si="24"/>
        <v/>
      </c>
    </row>
    <row r="510" spans="1:9" ht="12" customHeight="1" x14ac:dyDescent="0.2">
      <c r="A510" s="21"/>
      <c r="B510" s="11"/>
      <c r="C510" s="12"/>
      <c r="D510" s="3"/>
      <c r="E510" s="3"/>
      <c r="F510" s="22"/>
      <c r="G510" s="154"/>
      <c r="H510" s="38"/>
      <c r="I510" s="212" t="str">
        <f t="shared" si="24"/>
        <v/>
      </c>
    </row>
    <row r="511" spans="1:9" ht="12" customHeight="1" x14ac:dyDescent="0.2">
      <c r="A511" s="21"/>
      <c r="B511" s="11"/>
      <c r="C511" s="12"/>
      <c r="D511" s="3"/>
      <c r="E511" s="3"/>
      <c r="F511" s="22"/>
      <c r="G511" s="154"/>
      <c r="H511" s="38"/>
      <c r="I511" s="212" t="str">
        <f t="shared" ref="I511:I516" si="25">IF(OR(AND(G511="Prov",H511="Sum"),(H511="PC Sum")),". . . . . . . . .00",IF(ISERR(G511*H511),"",IF(G511*H511=0,"",ROUND(G511*H511,2))))</f>
        <v/>
      </c>
    </row>
    <row r="512" spans="1:9" ht="12" customHeight="1" x14ac:dyDescent="0.2">
      <c r="A512" s="21"/>
      <c r="B512" s="11"/>
      <c r="C512" s="12"/>
      <c r="D512" s="3"/>
      <c r="E512" s="3"/>
      <c r="F512" s="22"/>
      <c r="G512" s="154"/>
      <c r="H512" s="38"/>
      <c r="I512" s="212" t="str">
        <f t="shared" si="25"/>
        <v/>
      </c>
    </row>
    <row r="513" spans="1:9" ht="12" customHeight="1" x14ac:dyDescent="0.2">
      <c r="A513" s="21"/>
      <c r="B513" s="11"/>
      <c r="C513" s="12"/>
      <c r="D513" s="3"/>
      <c r="E513" s="3"/>
      <c r="F513" s="22"/>
      <c r="G513" s="154"/>
      <c r="H513" s="38"/>
      <c r="I513" s="212" t="str">
        <f t="shared" si="25"/>
        <v/>
      </c>
    </row>
    <row r="514" spans="1:9" ht="12" customHeight="1" x14ac:dyDescent="0.2">
      <c r="A514" s="21"/>
      <c r="B514" s="11"/>
      <c r="C514" s="12"/>
      <c r="D514" s="3"/>
      <c r="E514" s="3"/>
      <c r="F514" s="22"/>
      <c r="G514" s="154"/>
      <c r="H514" s="38"/>
      <c r="I514" s="212" t="str">
        <f t="shared" si="25"/>
        <v/>
      </c>
    </row>
    <row r="515" spans="1:9" ht="12" customHeight="1" x14ac:dyDescent="0.2">
      <c r="A515" s="21"/>
      <c r="B515" s="11"/>
      <c r="C515" s="12"/>
      <c r="D515" s="3"/>
      <c r="E515" s="3"/>
      <c r="F515" s="22"/>
      <c r="G515" s="154"/>
      <c r="H515" s="38"/>
      <c r="I515" s="212" t="str">
        <f t="shared" si="25"/>
        <v/>
      </c>
    </row>
    <row r="516" spans="1:9" ht="12" customHeight="1" x14ac:dyDescent="0.2">
      <c r="A516" s="21"/>
      <c r="B516" s="21"/>
      <c r="C516" s="3"/>
      <c r="D516" s="3"/>
      <c r="E516" s="3"/>
      <c r="F516" s="22"/>
      <c r="G516" s="153"/>
      <c r="H516" s="38"/>
      <c r="I516" s="212" t="str">
        <f t="shared" si="25"/>
        <v/>
      </c>
    </row>
    <row r="517" spans="1:9" ht="12" customHeight="1" x14ac:dyDescent="0.2">
      <c r="A517" s="41"/>
      <c r="B517" s="27"/>
      <c r="C517" s="27"/>
      <c r="D517" s="27"/>
      <c r="E517" s="27"/>
      <c r="F517" s="28"/>
      <c r="G517" s="155"/>
      <c r="H517" s="42"/>
      <c r="I517" s="218"/>
    </row>
    <row r="518" spans="1:9" ht="12" customHeight="1" x14ac:dyDescent="0.2">
      <c r="A518" s="21" t="s">
        <v>1644</v>
      </c>
      <c r="B518" s="3" t="s">
        <v>29</v>
      </c>
      <c r="C518" s="3"/>
      <c r="D518" s="3"/>
      <c r="E518" s="3"/>
      <c r="F518" s="4"/>
      <c r="G518" s="156"/>
      <c r="H518" s="43"/>
      <c r="I518" s="140" t="str">
        <f>IF(SUM(I487:I517)=0,"",SUM(I487:I517))</f>
        <v/>
      </c>
    </row>
    <row r="519" spans="1:9" ht="12" customHeight="1" x14ac:dyDescent="0.2">
      <c r="A519" s="33"/>
      <c r="B519" s="30"/>
      <c r="C519" s="30"/>
      <c r="D519" s="30"/>
      <c r="E519" s="30"/>
      <c r="F519" s="31"/>
      <c r="G519" s="157"/>
      <c r="H519" s="44"/>
      <c r="I519" s="214"/>
    </row>
    <row r="520" spans="1:9" ht="12" customHeight="1" x14ac:dyDescent="0.2">
      <c r="A520" s="2"/>
      <c r="B520" s="2"/>
      <c r="C520" s="2"/>
      <c r="D520" s="2"/>
      <c r="E520" s="2"/>
      <c r="F520" s="1"/>
      <c r="G520" s="156"/>
      <c r="H520" s="43"/>
      <c r="I520" s="221"/>
    </row>
    <row r="521" spans="1:9" ht="12" customHeight="1" x14ac:dyDescent="0.2">
      <c r="A521" s="2"/>
      <c r="B521" s="2"/>
      <c r="C521" s="2"/>
      <c r="D521" s="2"/>
      <c r="E521" s="2"/>
      <c r="F521" s="1"/>
      <c r="G521" s="156"/>
      <c r="H521" s="43"/>
      <c r="I521" s="221"/>
    </row>
    <row r="522" spans="1:9" ht="12" customHeight="1" x14ac:dyDescent="0.2">
      <c r="A522" s="2"/>
      <c r="B522" s="2"/>
      <c r="C522" s="2"/>
      <c r="D522" s="2"/>
      <c r="E522" s="2"/>
      <c r="F522" s="1"/>
      <c r="G522" s="152"/>
      <c r="H522" s="36"/>
      <c r="I522" s="216" t="s">
        <v>1641</v>
      </c>
    </row>
    <row r="523" spans="1:9" ht="12" customHeight="1" x14ac:dyDescent="0.2">
      <c r="A523" s="2"/>
      <c r="B523" s="2"/>
      <c r="C523" s="2"/>
      <c r="D523" s="2"/>
      <c r="E523" s="2"/>
      <c r="F523" s="1"/>
      <c r="G523" s="152"/>
      <c r="H523" s="35"/>
      <c r="I523" s="217"/>
    </row>
    <row r="524" spans="1:9" ht="12" customHeight="1" x14ac:dyDescent="0.2">
      <c r="A524" s="7" t="s">
        <v>4</v>
      </c>
      <c r="B524" s="7"/>
      <c r="C524" s="8"/>
      <c r="D524" s="8"/>
      <c r="E524" s="8"/>
      <c r="F524" s="9"/>
      <c r="G524" s="147"/>
      <c r="H524" s="10"/>
      <c r="I524" s="142"/>
    </row>
    <row r="525" spans="1:9" ht="12" customHeight="1" x14ac:dyDescent="0.2">
      <c r="A525" s="11" t="s">
        <v>5</v>
      </c>
      <c r="B525" s="11" t="s">
        <v>6</v>
      </c>
      <c r="C525" s="12"/>
      <c r="D525" s="12"/>
      <c r="E525" s="12" t="s">
        <v>7</v>
      </c>
      <c r="F525" s="13" t="s">
        <v>8</v>
      </c>
      <c r="G525" s="148" t="s">
        <v>9</v>
      </c>
      <c r="H525" s="14" t="s">
        <v>10</v>
      </c>
      <c r="I525" s="143" t="s">
        <v>11</v>
      </c>
    </row>
    <row r="526" spans="1:9" ht="12" customHeight="1" x14ac:dyDescent="0.2">
      <c r="A526" s="15" t="s">
        <v>12</v>
      </c>
      <c r="B526" s="15" t="s">
        <v>13</v>
      </c>
      <c r="C526" s="16"/>
      <c r="D526" s="16"/>
      <c r="E526" s="16"/>
      <c r="F526" s="17"/>
      <c r="G526" s="149" t="s">
        <v>14</v>
      </c>
      <c r="H526" s="18"/>
      <c r="I526" s="144"/>
    </row>
    <row r="527" spans="1:9" ht="12" customHeight="1" x14ac:dyDescent="0.2">
      <c r="A527" s="21"/>
      <c r="B527" s="21"/>
      <c r="C527" s="3"/>
      <c r="D527" s="3"/>
      <c r="E527" s="3"/>
      <c r="F527" s="4"/>
      <c r="G527" s="156"/>
      <c r="H527" s="43"/>
      <c r="I527" s="212"/>
    </row>
    <row r="528" spans="1:9" ht="12" customHeight="1" x14ac:dyDescent="0.2">
      <c r="A528" s="21"/>
      <c r="B528" s="21"/>
      <c r="C528" s="3" t="s">
        <v>30</v>
      </c>
      <c r="D528" s="3"/>
      <c r="E528" s="3"/>
      <c r="F528" s="4"/>
      <c r="G528" s="156"/>
      <c r="H528" s="43"/>
      <c r="I528" s="177" t="str">
        <f>+I518</f>
        <v/>
      </c>
    </row>
    <row r="529" spans="1:9" ht="12" customHeight="1" x14ac:dyDescent="0.2">
      <c r="A529" s="33"/>
      <c r="B529" s="33"/>
      <c r="C529" s="30"/>
      <c r="D529" s="30"/>
      <c r="E529" s="30"/>
      <c r="F529" s="31"/>
      <c r="G529" s="157"/>
      <c r="H529" s="44"/>
      <c r="I529" s="214"/>
    </row>
    <row r="530" spans="1:9" ht="12" customHeight="1" x14ac:dyDescent="0.2">
      <c r="A530" s="21"/>
      <c r="B530" s="21"/>
      <c r="C530" s="3"/>
      <c r="D530" s="3"/>
      <c r="E530" s="3"/>
      <c r="F530" s="22"/>
      <c r="G530" s="153"/>
      <c r="H530" s="38"/>
      <c r="I530" s="212" t="str">
        <f t="shared" ref="I530:I545" si="26">IF(OR(AND(G530="Prov",H530="Sum"),(H530="PC Sum")),". . . . . . . . .00",IF(ISERR(G530*H530),"",IF(G530*H530=0,"",ROUND(G530*H530,2))))</f>
        <v/>
      </c>
    </row>
    <row r="531" spans="1:9" ht="12" customHeight="1" x14ac:dyDescent="0.2">
      <c r="A531" s="21" t="s">
        <v>1646</v>
      </c>
      <c r="B531" s="11" t="s">
        <v>1761</v>
      </c>
      <c r="C531" s="12" t="s">
        <v>288</v>
      </c>
      <c r="D531" s="3"/>
      <c r="E531" s="3"/>
      <c r="F531" s="22"/>
      <c r="G531" s="153"/>
      <c r="H531" s="38"/>
      <c r="I531" s="212" t="str">
        <f t="shared" si="26"/>
        <v/>
      </c>
    </row>
    <row r="532" spans="1:9" ht="12" customHeight="1" x14ac:dyDescent="0.2">
      <c r="A532" s="21" t="s">
        <v>21</v>
      </c>
      <c r="B532" s="11"/>
      <c r="C532" s="12" t="s">
        <v>289</v>
      </c>
      <c r="D532" s="3"/>
      <c r="E532" s="3"/>
      <c r="F532" s="22"/>
      <c r="G532" s="153"/>
      <c r="H532" s="38"/>
      <c r="I532" s="212" t="str">
        <f t="shared" si="26"/>
        <v/>
      </c>
    </row>
    <row r="533" spans="1:9" ht="12" customHeight="1" x14ac:dyDescent="0.2">
      <c r="A533" s="21"/>
      <c r="B533" s="11"/>
      <c r="C533" s="12" t="s">
        <v>290</v>
      </c>
      <c r="D533" s="3"/>
      <c r="E533" s="3"/>
      <c r="F533" s="22"/>
      <c r="G533" s="153"/>
      <c r="H533" s="38"/>
      <c r="I533" s="212" t="str">
        <f t="shared" si="26"/>
        <v/>
      </c>
    </row>
    <row r="534" spans="1:9" ht="12" customHeight="1" x14ac:dyDescent="0.2">
      <c r="A534" s="21"/>
      <c r="B534" s="11"/>
      <c r="C534" s="12" t="s">
        <v>291</v>
      </c>
      <c r="D534" s="3"/>
      <c r="E534" s="3"/>
      <c r="F534" s="22" t="s">
        <v>33</v>
      </c>
      <c r="G534" s="154"/>
      <c r="H534" s="38"/>
      <c r="I534" s="212" t="str">
        <f t="shared" si="26"/>
        <v/>
      </c>
    </row>
    <row r="535" spans="1:9" ht="12" customHeight="1" x14ac:dyDescent="0.2">
      <c r="A535" s="21"/>
      <c r="B535" s="21"/>
      <c r="C535" s="3"/>
      <c r="D535" s="3"/>
      <c r="E535" s="3"/>
      <c r="F535" s="22"/>
      <c r="G535" s="154"/>
      <c r="H535" s="38"/>
      <c r="I535" s="212" t="str">
        <f t="shared" si="26"/>
        <v/>
      </c>
    </row>
    <row r="536" spans="1:9" ht="12" customHeight="1" x14ac:dyDescent="0.2">
      <c r="A536" s="21"/>
      <c r="B536" s="21"/>
      <c r="C536" s="3"/>
      <c r="D536" s="3"/>
      <c r="E536" s="3"/>
      <c r="F536" s="22"/>
      <c r="G536" s="154"/>
      <c r="H536" s="38"/>
      <c r="I536" s="212" t="str">
        <f t="shared" si="26"/>
        <v/>
      </c>
    </row>
    <row r="537" spans="1:9" ht="12" customHeight="1" x14ac:dyDescent="0.2">
      <c r="A537" s="21" t="s">
        <v>1646</v>
      </c>
      <c r="B537" s="11" t="s">
        <v>292</v>
      </c>
      <c r="C537" s="12" t="s">
        <v>293</v>
      </c>
      <c r="D537" s="12"/>
      <c r="E537" s="12"/>
      <c r="F537" s="22" t="s">
        <v>33</v>
      </c>
      <c r="G537" s="154"/>
      <c r="H537" s="38"/>
      <c r="I537" s="212" t="str">
        <f t="shared" si="26"/>
        <v/>
      </c>
    </row>
    <row r="538" spans="1:9" ht="12" customHeight="1" x14ac:dyDescent="0.2">
      <c r="A538" s="21" t="s">
        <v>21</v>
      </c>
      <c r="B538" s="21"/>
      <c r="C538" s="3"/>
      <c r="D538" s="3"/>
      <c r="E538" s="3"/>
      <c r="F538" s="22"/>
      <c r="G538" s="154"/>
      <c r="H538" s="38"/>
      <c r="I538" s="212" t="str">
        <f t="shared" si="26"/>
        <v/>
      </c>
    </row>
    <row r="539" spans="1:9" ht="12" customHeight="1" x14ac:dyDescent="0.2">
      <c r="A539" s="21"/>
      <c r="B539" s="21"/>
      <c r="C539" s="3"/>
      <c r="D539" s="3"/>
      <c r="E539" s="3"/>
      <c r="F539" s="22"/>
      <c r="G539" s="154"/>
      <c r="H539" s="38"/>
      <c r="I539" s="212" t="str">
        <f t="shared" si="26"/>
        <v/>
      </c>
    </row>
    <row r="540" spans="1:9" ht="12" customHeight="1" x14ac:dyDescent="0.2">
      <c r="A540" s="21"/>
      <c r="B540" s="21"/>
      <c r="C540" s="3"/>
      <c r="D540" s="3"/>
      <c r="E540" s="3"/>
      <c r="F540" s="22"/>
      <c r="G540" s="154"/>
      <c r="H540" s="38"/>
      <c r="I540" s="212" t="str">
        <f t="shared" si="26"/>
        <v/>
      </c>
    </row>
    <row r="541" spans="1:9" ht="12" customHeight="1" x14ac:dyDescent="0.2">
      <c r="A541" s="21" t="s">
        <v>1646</v>
      </c>
      <c r="B541" s="11" t="s">
        <v>294</v>
      </c>
      <c r="C541" s="12" t="s">
        <v>1672</v>
      </c>
      <c r="D541" s="3"/>
      <c r="E541" s="3"/>
      <c r="F541" s="22"/>
      <c r="G541" s="154"/>
      <c r="H541" s="38"/>
      <c r="I541" s="212" t="str">
        <f t="shared" si="26"/>
        <v/>
      </c>
    </row>
    <row r="542" spans="1:9" ht="12" customHeight="1" x14ac:dyDescent="0.2">
      <c r="A542" s="21" t="s">
        <v>1576</v>
      </c>
      <c r="B542" s="21"/>
      <c r="C542" s="3"/>
      <c r="D542" s="3"/>
      <c r="E542" s="3"/>
      <c r="F542" s="22"/>
      <c r="G542" s="154"/>
      <c r="H542" s="38"/>
      <c r="I542" s="212" t="str">
        <f t="shared" si="26"/>
        <v/>
      </c>
    </row>
    <row r="543" spans="1:9" ht="12" customHeight="1" x14ac:dyDescent="0.2">
      <c r="A543" s="21"/>
      <c r="B543" s="21"/>
      <c r="C543" s="3" t="s">
        <v>16</v>
      </c>
      <c r="D543" s="3" t="s">
        <v>1673</v>
      </c>
      <c r="E543" s="3"/>
      <c r="F543" s="22"/>
      <c r="G543" s="154"/>
      <c r="H543" s="38"/>
      <c r="I543" s="212" t="str">
        <f t="shared" si="26"/>
        <v/>
      </c>
    </row>
    <row r="544" spans="1:9" ht="12" customHeight="1" x14ac:dyDescent="0.2">
      <c r="A544" s="21"/>
      <c r="B544" s="21"/>
      <c r="C544" s="3"/>
      <c r="D544" s="3"/>
      <c r="E544" s="3"/>
      <c r="F544" s="22"/>
      <c r="G544" s="154"/>
      <c r="H544" s="38"/>
      <c r="I544" s="212" t="str">
        <f t="shared" si="26"/>
        <v/>
      </c>
    </row>
    <row r="545" spans="1:9" ht="12" customHeight="1" x14ac:dyDescent="0.2">
      <c r="A545" s="21"/>
      <c r="B545" s="21"/>
      <c r="C545" s="3"/>
      <c r="D545" s="3" t="s">
        <v>16</v>
      </c>
      <c r="E545" s="26" t="s">
        <v>1722</v>
      </c>
      <c r="F545" s="22"/>
      <c r="G545" s="154"/>
      <c r="H545" s="38"/>
      <c r="I545" s="212" t="str">
        <f t="shared" si="26"/>
        <v/>
      </c>
    </row>
    <row r="546" spans="1:9" ht="12" customHeight="1" x14ac:dyDescent="0.2">
      <c r="A546" s="21"/>
      <c r="B546" s="21"/>
      <c r="C546" s="3"/>
      <c r="D546" s="3"/>
      <c r="E546" s="26" t="s">
        <v>1675</v>
      </c>
      <c r="F546" s="22" t="s">
        <v>33</v>
      </c>
      <c r="G546" s="154"/>
      <c r="H546" s="38"/>
      <c r="I546" s="212" t="str">
        <f t="shared" ref="I546:I561" si="27">IF(OR(AND(G546="Prov",H546="Sum"),(H546="PC Sum")),". . . . . . . . .00",IF(ISERR(G546*H546),"",IF(G546*H546=0,"",ROUND(G546*H546,2))))</f>
        <v/>
      </c>
    </row>
    <row r="547" spans="1:9" ht="12" customHeight="1" x14ac:dyDescent="0.2">
      <c r="A547" s="21"/>
      <c r="B547" s="21"/>
      <c r="C547" s="3"/>
      <c r="D547" s="3"/>
      <c r="E547" s="3"/>
      <c r="F547" s="22"/>
      <c r="G547" s="154"/>
      <c r="H547" s="38"/>
      <c r="I547" s="212" t="str">
        <f t="shared" si="27"/>
        <v/>
      </c>
    </row>
    <row r="548" spans="1:9" ht="12" customHeight="1" x14ac:dyDescent="0.2">
      <c r="A548" s="21"/>
      <c r="B548" s="21"/>
      <c r="C548" s="3"/>
      <c r="D548" s="3" t="s">
        <v>20</v>
      </c>
      <c r="E548" s="26" t="s">
        <v>1676</v>
      </c>
      <c r="F548" s="22"/>
      <c r="G548" s="154"/>
      <c r="H548" s="38"/>
      <c r="I548" s="212" t="str">
        <f t="shared" si="27"/>
        <v/>
      </c>
    </row>
    <row r="549" spans="1:9" ht="12" customHeight="1" x14ac:dyDescent="0.2">
      <c r="A549" s="21"/>
      <c r="B549" s="21"/>
      <c r="C549" s="3"/>
      <c r="D549" s="3"/>
      <c r="E549" s="26" t="s">
        <v>1677</v>
      </c>
      <c r="F549" s="22" t="s">
        <v>33</v>
      </c>
      <c r="G549" s="154"/>
      <c r="H549" s="38"/>
      <c r="I549" s="212" t="str">
        <f t="shared" si="27"/>
        <v/>
      </c>
    </row>
    <row r="550" spans="1:9" ht="12" customHeight="1" x14ac:dyDescent="0.2">
      <c r="A550" s="21"/>
      <c r="B550" s="21"/>
      <c r="C550" s="3"/>
      <c r="D550" s="3"/>
      <c r="E550" s="3"/>
      <c r="F550" s="22"/>
      <c r="G550" s="154"/>
      <c r="H550" s="38"/>
      <c r="I550" s="212" t="str">
        <f t="shared" si="27"/>
        <v/>
      </c>
    </row>
    <row r="551" spans="1:9" ht="12" customHeight="1" x14ac:dyDescent="0.2">
      <c r="A551" s="21"/>
      <c r="B551" s="21"/>
      <c r="C551" s="3"/>
      <c r="D551" s="3" t="s">
        <v>25</v>
      </c>
      <c r="E551" s="26" t="s">
        <v>1678</v>
      </c>
      <c r="F551" s="22"/>
      <c r="G551" s="154"/>
      <c r="H551" s="38"/>
      <c r="I551" s="212" t="str">
        <f t="shared" si="27"/>
        <v/>
      </c>
    </row>
    <row r="552" spans="1:9" ht="12" customHeight="1" x14ac:dyDescent="0.2">
      <c r="A552" s="21"/>
      <c r="B552" s="21"/>
      <c r="C552" s="3"/>
      <c r="D552" s="3"/>
      <c r="E552" s="26" t="s">
        <v>1679</v>
      </c>
      <c r="F552" s="22"/>
      <c r="G552" s="154"/>
      <c r="H552" s="38"/>
      <c r="I552" s="212" t="str">
        <f t="shared" si="27"/>
        <v/>
      </c>
    </row>
    <row r="553" spans="1:9" ht="12" customHeight="1" x14ac:dyDescent="0.2">
      <c r="A553" s="21"/>
      <c r="B553" s="21"/>
      <c r="C553" s="3"/>
      <c r="D553" s="3"/>
      <c r="E553" s="3" t="s">
        <v>1680</v>
      </c>
      <c r="F553" s="22" t="s">
        <v>33</v>
      </c>
      <c r="G553" s="154"/>
      <c r="H553" s="38"/>
      <c r="I553" s="212" t="str">
        <f t="shared" si="27"/>
        <v/>
      </c>
    </row>
    <row r="554" spans="1:9" ht="12" customHeight="1" x14ac:dyDescent="0.2">
      <c r="A554" s="21"/>
      <c r="B554" s="21"/>
      <c r="C554" s="3"/>
      <c r="D554" s="3"/>
      <c r="E554" s="3"/>
      <c r="F554" s="22"/>
      <c r="G554" s="154"/>
      <c r="H554" s="38"/>
      <c r="I554" s="212" t="str">
        <f t="shared" si="27"/>
        <v/>
      </c>
    </row>
    <row r="555" spans="1:9" ht="12" customHeight="1" x14ac:dyDescent="0.2">
      <c r="A555" s="21"/>
      <c r="B555" s="21"/>
      <c r="C555" s="3" t="s">
        <v>20</v>
      </c>
      <c r="D555" s="26" t="s">
        <v>295</v>
      </c>
      <c r="E555" s="3"/>
      <c r="F555" s="22"/>
      <c r="G555" s="153"/>
      <c r="H555" s="38"/>
      <c r="I555" s="212" t="str">
        <f t="shared" si="27"/>
        <v/>
      </c>
    </row>
    <row r="556" spans="1:9" ht="12" customHeight="1" x14ac:dyDescent="0.2">
      <c r="A556" s="21"/>
      <c r="B556" s="21"/>
      <c r="C556" s="3"/>
      <c r="D556" s="26" t="s">
        <v>1723</v>
      </c>
      <c r="E556" s="3"/>
      <c r="F556" s="22" t="s">
        <v>17</v>
      </c>
      <c r="G556" s="153" t="s">
        <v>56</v>
      </c>
      <c r="H556" s="38" t="s">
        <v>57</v>
      </c>
      <c r="I556" s="212" t="str">
        <f t="shared" si="27"/>
        <v/>
      </c>
    </row>
    <row r="557" spans="1:9" ht="12" customHeight="1" x14ac:dyDescent="0.2">
      <c r="A557" s="21"/>
      <c r="B557" s="21"/>
      <c r="C557" s="3"/>
      <c r="D557" s="3"/>
      <c r="E557" s="3"/>
      <c r="F557" s="22"/>
      <c r="G557" s="153"/>
      <c r="H557" s="38"/>
      <c r="I557" s="212" t="str">
        <f t="shared" si="27"/>
        <v/>
      </c>
    </row>
    <row r="558" spans="1:9" ht="12" customHeight="1" x14ac:dyDescent="0.2">
      <c r="A558" s="21"/>
      <c r="B558" s="21"/>
      <c r="C558" s="3" t="s">
        <v>25</v>
      </c>
      <c r="D558" s="3" t="s">
        <v>1682</v>
      </c>
      <c r="E558" s="3"/>
      <c r="F558" s="22" t="s">
        <v>33</v>
      </c>
      <c r="G558" s="154"/>
      <c r="H558" s="38"/>
      <c r="I558" s="212" t="str">
        <f t="shared" si="27"/>
        <v/>
      </c>
    </row>
    <row r="559" spans="1:9" ht="12" customHeight="1" x14ac:dyDescent="0.2">
      <c r="A559" s="21"/>
      <c r="B559" s="21"/>
      <c r="C559" s="3"/>
      <c r="D559" s="3"/>
      <c r="E559" s="3"/>
      <c r="F559" s="22"/>
      <c r="G559" s="154"/>
      <c r="H559" s="38"/>
      <c r="I559" s="212" t="str">
        <f t="shared" si="27"/>
        <v/>
      </c>
    </row>
    <row r="560" spans="1:9" ht="12" customHeight="1" x14ac:dyDescent="0.2">
      <c r="A560" s="21"/>
      <c r="B560" s="21"/>
      <c r="C560" s="3" t="s">
        <v>32</v>
      </c>
      <c r="D560" s="3" t="s">
        <v>1612</v>
      </c>
      <c r="E560" s="3"/>
      <c r="F560" s="22"/>
      <c r="G560" s="154"/>
      <c r="H560" s="38"/>
      <c r="I560" s="212" t="str">
        <f t="shared" si="27"/>
        <v/>
      </c>
    </row>
    <row r="561" spans="1:9" ht="12" customHeight="1" x14ac:dyDescent="0.2">
      <c r="A561" s="21"/>
      <c r="B561" s="21"/>
      <c r="C561" s="3"/>
      <c r="D561" s="3"/>
      <c r="E561" s="3"/>
      <c r="F561" s="22"/>
      <c r="G561" s="154"/>
      <c r="H561" s="38"/>
      <c r="I561" s="212" t="str">
        <f t="shared" si="27"/>
        <v/>
      </c>
    </row>
    <row r="562" spans="1:9" ht="12" customHeight="1" x14ac:dyDescent="0.2">
      <c r="A562" s="21"/>
      <c r="B562" s="21"/>
      <c r="C562" s="3"/>
      <c r="D562" s="3" t="s">
        <v>16</v>
      </c>
      <c r="E562" s="3" t="s">
        <v>1614</v>
      </c>
      <c r="F562" s="22" t="s">
        <v>33</v>
      </c>
      <c r="G562" s="154"/>
      <c r="H562" s="38"/>
      <c r="I562" s="212" t="str">
        <f t="shared" ref="I562:I577" si="28">IF(OR(AND(G562="Prov",H562="Sum"),(H562="PC Sum")),". . . . . . . . .00",IF(ISERR(G562*H562),"",IF(G562*H562=0,"",ROUND(G562*H562,2))))</f>
        <v/>
      </c>
    </row>
    <row r="563" spans="1:9" ht="12" customHeight="1" x14ac:dyDescent="0.2">
      <c r="A563" s="21"/>
      <c r="B563" s="21"/>
      <c r="C563" s="3"/>
      <c r="D563" s="3"/>
      <c r="E563" s="3"/>
      <c r="F563" s="22"/>
      <c r="G563" s="154"/>
      <c r="H563" s="38"/>
      <c r="I563" s="212" t="str">
        <f t="shared" si="28"/>
        <v/>
      </c>
    </row>
    <row r="564" spans="1:9" ht="12" customHeight="1" x14ac:dyDescent="0.2">
      <c r="A564" s="21"/>
      <c r="B564" s="21"/>
      <c r="C564" s="3"/>
      <c r="D564" s="3" t="s">
        <v>20</v>
      </c>
      <c r="E564" s="3" t="s">
        <v>1683</v>
      </c>
      <c r="F564" s="22" t="s">
        <v>60</v>
      </c>
      <c r="G564" s="154"/>
      <c r="H564" s="38"/>
      <c r="I564" s="212" t="str">
        <f t="shared" si="28"/>
        <v/>
      </c>
    </row>
    <row r="565" spans="1:9" ht="12" customHeight="1" x14ac:dyDescent="0.2">
      <c r="A565" s="21"/>
      <c r="B565" s="21"/>
      <c r="C565" s="3"/>
      <c r="D565" s="3"/>
      <c r="E565" s="3"/>
      <c r="F565" s="22"/>
      <c r="G565" s="154"/>
      <c r="H565" s="38"/>
      <c r="I565" s="212" t="str">
        <f t="shared" si="28"/>
        <v/>
      </c>
    </row>
    <row r="566" spans="1:9" ht="12" customHeight="1" x14ac:dyDescent="0.2">
      <c r="A566" s="21" t="s">
        <v>51</v>
      </c>
      <c r="B566" s="21"/>
      <c r="C566" s="3"/>
      <c r="D566" s="3"/>
      <c r="E566" s="3"/>
      <c r="F566" s="22"/>
      <c r="G566" s="154"/>
      <c r="H566" s="38"/>
      <c r="I566" s="212" t="str">
        <f t="shared" si="28"/>
        <v/>
      </c>
    </row>
    <row r="567" spans="1:9" ht="12" customHeight="1" x14ac:dyDescent="0.2">
      <c r="A567" s="21" t="s">
        <v>1594</v>
      </c>
      <c r="B567" s="11" t="s">
        <v>296</v>
      </c>
      <c r="C567" s="12" t="s">
        <v>1685</v>
      </c>
      <c r="D567" s="3"/>
      <c r="E567" s="3"/>
      <c r="F567" s="22"/>
      <c r="G567" s="154"/>
      <c r="H567" s="38"/>
      <c r="I567" s="212" t="str">
        <f t="shared" si="28"/>
        <v/>
      </c>
    </row>
    <row r="568" spans="1:9" ht="12" customHeight="1" x14ac:dyDescent="0.2">
      <c r="A568" s="21"/>
      <c r="B568" s="21"/>
      <c r="C568" s="3"/>
      <c r="D568" s="3"/>
      <c r="E568" s="3"/>
      <c r="F568" s="22"/>
      <c r="G568" s="154"/>
      <c r="H568" s="38"/>
      <c r="I568" s="212" t="str">
        <f t="shared" si="28"/>
        <v/>
      </c>
    </row>
    <row r="569" spans="1:9" ht="12" customHeight="1" x14ac:dyDescent="0.2">
      <c r="A569" s="21"/>
      <c r="B569" s="21"/>
      <c r="C569" s="3" t="s">
        <v>16</v>
      </c>
      <c r="D569" s="26" t="s">
        <v>1686</v>
      </c>
      <c r="E569" s="3"/>
      <c r="F569" s="22"/>
      <c r="G569" s="154"/>
      <c r="H569" s="38"/>
      <c r="I569" s="212" t="str">
        <f t="shared" si="28"/>
        <v/>
      </c>
    </row>
    <row r="570" spans="1:9" ht="12" customHeight="1" x14ac:dyDescent="0.2">
      <c r="A570" s="21"/>
      <c r="B570" s="21"/>
      <c r="C570" s="3"/>
      <c r="D570" s="26" t="s">
        <v>1687</v>
      </c>
      <c r="E570" s="3"/>
      <c r="F570" s="22" t="s">
        <v>40</v>
      </c>
      <c r="G570" s="154"/>
      <c r="H570" s="38"/>
      <c r="I570" s="212" t="str">
        <f t="shared" si="28"/>
        <v/>
      </c>
    </row>
    <row r="571" spans="1:9" ht="12" customHeight="1" x14ac:dyDescent="0.2">
      <c r="A571" s="21"/>
      <c r="B571" s="21"/>
      <c r="C571" s="3"/>
      <c r="D571" s="3"/>
      <c r="E571" s="3"/>
      <c r="F571" s="22"/>
      <c r="G571" s="153"/>
      <c r="H571" s="38"/>
      <c r="I571" s="212" t="str">
        <f t="shared" si="28"/>
        <v/>
      </c>
    </row>
    <row r="572" spans="1:9" ht="12" customHeight="1" x14ac:dyDescent="0.2">
      <c r="A572" s="21"/>
      <c r="B572" s="21"/>
      <c r="C572" s="3" t="s">
        <v>20</v>
      </c>
      <c r="D572" s="26" t="s">
        <v>1728</v>
      </c>
      <c r="E572" s="3"/>
      <c r="F572" s="22"/>
      <c r="G572" s="153"/>
      <c r="H572" s="38"/>
      <c r="I572" s="212" t="str">
        <f t="shared" si="28"/>
        <v/>
      </c>
    </row>
    <row r="573" spans="1:9" ht="12" customHeight="1" x14ac:dyDescent="0.2">
      <c r="A573" s="21"/>
      <c r="B573" s="21"/>
      <c r="C573" s="3"/>
      <c r="D573" s="26" t="s">
        <v>297</v>
      </c>
      <c r="E573" s="3"/>
      <c r="F573" s="22"/>
      <c r="G573" s="153"/>
      <c r="H573" s="38"/>
      <c r="I573" s="212" t="str">
        <f t="shared" si="28"/>
        <v/>
      </c>
    </row>
    <row r="574" spans="1:9" ht="12" customHeight="1" x14ac:dyDescent="0.2">
      <c r="A574" s="21"/>
      <c r="B574" s="21"/>
      <c r="C574" s="3"/>
      <c r="D574" s="26" t="s">
        <v>1730</v>
      </c>
      <c r="E574" s="3"/>
      <c r="F574" s="22"/>
      <c r="G574" s="153"/>
      <c r="H574" s="38"/>
      <c r="I574" s="212" t="str">
        <f t="shared" si="28"/>
        <v/>
      </c>
    </row>
    <row r="575" spans="1:9" ht="12" customHeight="1" x14ac:dyDescent="0.2">
      <c r="A575" s="21"/>
      <c r="B575" s="21"/>
      <c r="C575" s="3"/>
      <c r="D575" s="3"/>
      <c r="E575" s="3"/>
      <c r="F575" s="22"/>
      <c r="G575" s="153"/>
      <c r="H575" s="38"/>
      <c r="I575" s="212" t="str">
        <f t="shared" si="28"/>
        <v/>
      </c>
    </row>
    <row r="576" spans="1:9" ht="12" customHeight="1" x14ac:dyDescent="0.2">
      <c r="A576" s="21"/>
      <c r="B576" s="21"/>
      <c r="C576" s="3"/>
      <c r="D576" s="3" t="s">
        <v>16</v>
      </c>
      <c r="E576" s="3" t="s">
        <v>1691</v>
      </c>
      <c r="F576" s="22" t="s">
        <v>17</v>
      </c>
      <c r="G576" s="153" t="s">
        <v>56</v>
      </c>
      <c r="H576" s="38" t="s">
        <v>57</v>
      </c>
      <c r="I576" s="212" t="str">
        <f t="shared" si="28"/>
        <v/>
      </c>
    </row>
    <row r="577" spans="1:9" ht="12" customHeight="1" x14ac:dyDescent="0.2">
      <c r="A577" s="21"/>
      <c r="B577" s="21"/>
      <c r="C577" s="3"/>
      <c r="D577" s="3"/>
      <c r="E577" s="3"/>
      <c r="F577" s="22"/>
      <c r="G577" s="153"/>
      <c r="H577" s="38"/>
      <c r="I577" s="212" t="str">
        <f t="shared" si="28"/>
        <v/>
      </c>
    </row>
    <row r="578" spans="1:9" ht="12" customHeight="1" x14ac:dyDescent="0.2">
      <c r="A578" s="21"/>
      <c r="B578" s="21"/>
      <c r="C578" s="3"/>
      <c r="D578" s="3" t="s">
        <v>20</v>
      </c>
      <c r="E578" s="3" t="s">
        <v>1692</v>
      </c>
      <c r="F578" s="22" t="s">
        <v>1693</v>
      </c>
      <c r="G578" s="154"/>
      <c r="H578" s="38"/>
      <c r="I578" s="212" t="str">
        <f>IF(OR(AND(G578="Prov",H578="Sum"),(H578="PC Sum")),". . . . . . . . .00",IF(ISERR(G578*H578),"",IF(G578*H578=0,"",ROUND(G578*H578,2))))</f>
        <v/>
      </c>
    </row>
    <row r="579" spans="1:9" ht="12" customHeight="1" x14ac:dyDescent="0.2">
      <c r="A579" s="21"/>
      <c r="B579" s="21"/>
      <c r="C579" s="3"/>
      <c r="D579" s="3"/>
      <c r="E579" s="3"/>
      <c r="F579" s="22"/>
      <c r="G579" s="153"/>
      <c r="H579" s="38"/>
      <c r="I579" s="212" t="str">
        <f>IF(OR(AND(G579="Prov",H579="Sum"),(H579="PC Sum")),". . . . . . . . .00",IF(ISERR(G579*H579),"",IF(G579*H579=0,"",ROUND(G579*H579,2))))</f>
        <v/>
      </c>
    </row>
    <row r="580" spans="1:9" ht="12" customHeight="1" x14ac:dyDescent="0.2">
      <c r="A580" s="21"/>
      <c r="B580" s="21"/>
      <c r="C580" s="3"/>
      <c r="D580" s="3" t="s">
        <v>25</v>
      </c>
      <c r="E580" s="3" t="s">
        <v>1694</v>
      </c>
      <c r="F580" s="22" t="s">
        <v>17</v>
      </c>
      <c r="G580" s="153" t="s">
        <v>56</v>
      </c>
      <c r="H580" s="38" t="s">
        <v>57</v>
      </c>
      <c r="I580" s="212" t="str">
        <f>IF(OR(AND(G580="Prov",H580="Sum"),(H580="PC Sum")),". . . . . . . . .00",IF(ISERR(G580*H580),"",IF(G580*H580=0,"",ROUND(G580*H580,2))))</f>
        <v/>
      </c>
    </row>
    <row r="581" spans="1:9" ht="12" customHeight="1" x14ac:dyDescent="0.2">
      <c r="A581" s="21"/>
      <c r="B581" s="21"/>
      <c r="C581" s="3"/>
      <c r="D581" s="3"/>
      <c r="E581" s="3"/>
      <c r="F581" s="22"/>
      <c r="G581" s="153"/>
      <c r="H581" s="38"/>
      <c r="I581" s="212" t="str">
        <f>IF(OR(AND(G581="Prov",H581="Sum"),(H581="PC Sum")),". . . . . . . . .00",IF(ISERR(G581*H581),"",IF(G581*H581=0,"",ROUND(G581*H581,2))))</f>
        <v/>
      </c>
    </row>
    <row r="582" spans="1:9" ht="12" customHeight="1" x14ac:dyDescent="0.2">
      <c r="A582" s="41"/>
      <c r="B582" s="27"/>
      <c r="C582" s="27"/>
      <c r="D582" s="27"/>
      <c r="E582" s="27"/>
      <c r="F582" s="28"/>
      <c r="G582" s="155"/>
      <c r="H582" s="42"/>
      <c r="I582" s="218"/>
    </row>
    <row r="583" spans="1:9" ht="12" customHeight="1" x14ac:dyDescent="0.2">
      <c r="A583" s="21" t="s">
        <v>1644</v>
      </c>
      <c r="B583" s="3" t="s">
        <v>29</v>
      </c>
      <c r="C583" s="3"/>
      <c r="D583" s="3"/>
      <c r="E583" s="3"/>
      <c r="F583" s="4"/>
      <c r="G583" s="156"/>
      <c r="H583" s="43"/>
      <c r="I583" s="140" t="str">
        <f>IF(SUM(I552:I582)=0,"",SUM(I552:I582))</f>
        <v/>
      </c>
    </row>
    <row r="584" spans="1:9" ht="12" customHeight="1" x14ac:dyDescent="0.2">
      <c r="A584" s="33"/>
      <c r="B584" s="30"/>
      <c r="C584" s="30"/>
      <c r="D584" s="30"/>
      <c r="E584" s="30"/>
      <c r="F584" s="31"/>
      <c r="G584" s="157"/>
      <c r="H584" s="44"/>
      <c r="I584" s="214"/>
    </row>
    <row r="585" spans="1:9" ht="12" customHeight="1" x14ac:dyDescent="0.2">
      <c r="A585" s="2"/>
      <c r="B585" s="2"/>
      <c r="C585" s="2"/>
      <c r="D585" s="2"/>
      <c r="E585" s="2"/>
      <c r="F585" s="1"/>
      <c r="G585" s="156"/>
      <c r="H585" s="43"/>
      <c r="I585" s="221"/>
    </row>
    <row r="586" spans="1:9" ht="12" customHeight="1" x14ac:dyDescent="0.2">
      <c r="A586" s="2"/>
      <c r="B586" s="2"/>
      <c r="C586" s="2"/>
      <c r="D586" s="2"/>
      <c r="E586" s="2"/>
      <c r="F586" s="1"/>
      <c r="G586" s="156"/>
      <c r="H586" s="43"/>
      <c r="I586" s="221"/>
    </row>
    <row r="587" spans="1:9" ht="12" customHeight="1" x14ac:dyDescent="0.2">
      <c r="A587" s="2"/>
      <c r="B587" s="2"/>
      <c r="C587" s="2"/>
      <c r="D587" s="2"/>
      <c r="E587" s="2"/>
      <c r="F587" s="1"/>
      <c r="G587" s="152"/>
      <c r="H587" s="36"/>
      <c r="I587" s="216" t="s">
        <v>1641</v>
      </c>
    </row>
    <row r="588" spans="1:9" ht="12" customHeight="1" x14ac:dyDescent="0.2">
      <c r="A588" s="2"/>
      <c r="B588" s="2"/>
      <c r="C588" s="2"/>
      <c r="D588" s="2"/>
      <c r="E588" s="2"/>
      <c r="F588" s="1"/>
      <c r="G588" s="152"/>
      <c r="H588" s="35"/>
      <c r="I588" s="217"/>
    </row>
    <row r="589" spans="1:9" ht="12" customHeight="1" x14ac:dyDescent="0.2">
      <c r="A589" s="7" t="s">
        <v>4</v>
      </c>
      <c r="B589" s="7"/>
      <c r="C589" s="8"/>
      <c r="D589" s="8"/>
      <c r="E589" s="8"/>
      <c r="F589" s="9"/>
      <c r="G589" s="147"/>
      <c r="H589" s="10"/>
      <c r="I589" s="142"/>
    </row>
    <row r="590" spans="1:9" ht="12" customHeight="1" x14ac:dyDescent="0.2">
      <c r="A590" s="11" t="s">
        <v>5</v>
      </c>
      <c r="B590" s="11" t="s">
        <v>6</v>
      </c>
      <c r="C590" s="12"/>
      <c r="D590" s="12"/>
      <c r="E590" s="12" t="s">
        <v>7</v>
      </c>
      <c r="F590" s="13" t="s">
        <v>8</v>
      </c>
      <c r="G590" s="148" t="s">
        <v>9</v>
      </c>
      <c r="H590" s="14" t="s">
        <v>10</v>
      </c>
      <c r="I590" s="143" t="s">
        <v>11</v>
      </c>
    </row>
    <row r="591" spans="1:9" ht="12" customHeight="1" x14ac:dyDescent="0.2">
      <c r="A591" s="15" t="s">
        <v>12</v>
      </c>
      <c r="B591" s="15" t="s">
        <v>13</v>
      </c>
      <c r="C591" s="16"/>
      <c r="D591" s="16"/>
      <c r="E591" s="16"/>
      <c r="F591" s="17"/>
      <c r="G591" s="149" t="s">
        <v>14</v>
      </c>
      <c r="H591" s="18"/>
      <c r="I591" s="144"/>
    </row>
    <row r="592" spans="1:9" ht="12" customHeight="1" x14ac:dyDescent="0.2">
      <c r="A592" s="21"/>
      <c r="B592" s="21"/>
      <c r="C592" s="3"/>
      <c r="D592" s="3"/>
      <c r="E592" s="3"/>
      <c r="F592" s="4"/>
      <c r="G592" s="156"/>
      <c r="H592" s="43"/>
      <c r="I592" s="212"/>
    </row>
    <row r="593" spans="1:9" ht="12" customHeight="1" x14ac:dyDescent="0.2">
      <c r="A593" s="21"/>
      <c r="B593" s="21"/>
      <c r="C593" s="3" t="s">
        <v>30</v>
      </c>
      <c r="D593" s="3"/>
      <c r="E593" s="3"/>
      <c r="F593" s="4"/>
      <c r="G593" s="156"/>
      <c r="H593" s="43"/>
      <c r="I593" s="177" t="str">
        <f>+I583</f>
        <v/>
      </c>
    </row>
    <row r="594" spans="1:9" ht="12" customHeight="1" x14ac:dyDescent="0.2">
      <c r="A594" s="33"/>
      <c r="B594" s="33"/>
      <c r="C594" s="30"/>
      <c r="D594" s="30"/>
      <c r="E594" s="30"/>
      <c r="F594" s="31"/>
      <c r="G594" s="157"/>
      <c r="H594" s="44"/>
      <c r="I594" s="214"/>
    </row>
    <row r="595" spans="1:9" ht="12" customHeight="1" x14ac:dyDescent="0.2">
      <c r="A595" s="21"/>
      <c r="B595" s="21"/>
      <c r="C595" s="3"/>
      <c r="D595" s="3"/>
      <c r="E595" s="3"/>
      <c r="F595" s="22"/>
      <c r="G595" s="153"/>
      <c r="H595" s="38"/>
      <c r="I595" s="212" t="str">
        <f t="shared" ref="I595:I610" si="29">IF(OR(AND(G595="Prov",H595="Sum"),(H595="PC Sum")),". . . . . . . . .00",IF(ISERR(G595*H595),"",IF(G595*H595=0,"",ROUND(G595*H595,2))))</f>
        <v/>
      </c>
    </row>
    <row r="596" spans="1:9" ht="12" customHeight="1" x14ac:dyDescent="0.2">
      <c r="A596" s="21" t="s">
        <v>1613</v>
      </c>
      <c r="B596" s="11" t="s">
        <v>298</v>
      </c>
      <c r="C596" s="12" t="s">
        <v>1696</v>
      </c>
      <c r="D596" s="3"/>
      <c r="E596" s="3"/>
      <c r="F596" s="22"/>
      <c r="G596" s="153"/>
      <c r="H596" s="38"/>
      <c r="I596" s="212" t="str">
        <f t="shared" si="29"/>
        <v/>
      </c>
    </row>
    <row r="597" spans="1:9" ht="12" customHeight="1" x14ac:dyDescent="0.2">
      <c r="A597" s="21"/>
      <c r="B597" s="21"/>
      <c r="C597" s="3"/>
      <c r="D597" s="3"/>
      <c r="E597" s="3"/>
      <c r="F597" s="22"/>
      <c r="G597" s="153"/>
      <c r="H597" s="38"/>
      <c r="I597" s="212" t="str">
        <f t="shared" si="29"/>
        <v/>
      </c>
    </row>
    <row r="598" spans="1:9" ht="12" customHeight="1" x14ac:dyDescent="0.2">
      <c r="A598" s="21"/>
      <c r="B598" s="21"/>
      <c r="C598" s="3" t="s">
        <v>16</v>
      </c>
      <c r="D598" s="3" t="s">
        <v>1732</v>
      </c>
      <c r="E598" s="3"/>
      <c r="F598" s="22"/>
      <c r="G598" s="153"/>
      <c r="H598" s="38"/>
      <c r="I598" s="212" t="str">
        <f t="shared" si="29"/>
        <v/>
      </c>
    </row>
    <row r="599" spans="1:9" ht="12" customHeight="1" x14ac:dyDescent="0.2">
      <c r="A599" s="21"/>
      <c r="B599" s="21"/>
      <c r="C599" s="3"/>
      <c r="D599" s="3" t="s">
        <v>1698</v>
      </c>
      <c r="E599" s="3"/>
      <c r="F599" s="22"/>
      <c r="G599" s="153"/>
      <c r="H599" s="38"/>
      <c r="I599" s="212" t="str">
        <f t="shared" si="29"/>
        <v/>
      </c>
    </row>
    <row r="600" spans="1:9" ht="12" customHeight="1" x14ac:dyDescent="0.2">
      <c r="A600" s="21"/>
      <c r="B600" s="21"/>
      <c r="C600" s="3"/>
      <c r="D600" s="3"/>
      <c r="E600" s="3"/>
      <c r="F600" s="22"/>
      <c r="G600" s="153"/>
      <c r="H600" s="38"/>
      <c r="I600" s="212" t="str">
        <f t="shared" si="29"/>
        <v/>
      </c>
    </row>
    <row r="601" spans="1:9" ht="12" customHeight="1" x14ac:dyDescent="0.2">
      <c r="A601" s="21"/>
      <c r="B601" s="21"/>
      <c r="C601" s="3"/>
      <c r="D601" s="3" t="s">
        <v>16</v>
      </c>
      <c r="E601" s="3" t="s">
        <v>1699</v>
      </c>
      <c r="F601" s="22" t="s">
        <v>33</v>
      </c>
      <c r="G601" s="154"/>
      <c r="H601" s="38"/>
      <c r="I601" s="212" t="str">
        <f t="shared" si="29"/>
        <v/>
      </c>
    </row>
    <row r="602" spans="1:9" ht="12" customHeight="1" x14ac:dyDescent="0.2">
      <c r="A602" s="21"/>
      <c r="B602" s="21"/>
      <c r="C602" s="3"/>
      <c r="D602" s="3"/>
      <c r="E602" s="3"/>
      <c r="F602" s="22"/>
      <c r="G602" s="154"/>
      <c r="H602" s="38"/>
      <c r="I602" s="212" t="str">
        <f t="shared" si="29"/>
        <v/>
      </c>
    </row>
    <row r="603" spans="1:9" ht="12" customHeight="1" x14ac:dyDescent="0.2">
      <c r="A603" s="21"/>
      <c r="B603" s="21"/>
      <c r="C603" s="3"/>
      <c r="D603" s="3" t="s">
        <v>20</v>
      </c>
      <c r="E603" s="3" t="s">
        <v>1700</v>
      </c>
      <c r="F603" s="22"/>
      <c r="G603" s="154"/>
      <c r="H603" s="38"/>
      <c r="I603" s="212" t="str">
        <f t="shared" si="29"/>
        <v/>
      </c>
    </row>
    <row r="604" spans="1:9" ht="12" customHeight="1" x14ac:dyDescent="0.2">
      <c r="A604" s="21"/>
      <c r="B604" s="21"/>
      <c r="C604" s="3"/>
      <c r="D604" s="3"/>
      <c r="E604" s="3" t="s">
        <v>1701</v>
      </c>
      <c r="F604" s="22" t="s">
        <v>39</v>
      </c>
      <c r="G604" s="154"/>
      <c r="H604" s="38"/>
      <c r="I604" s="212" t="str">
        <f t="shared" si="29"/>
        <v/>
      </c>
    </row>
    <row r="605" spans="1:9" ht="12" customHeight="1" x14ac:dyDescent="0.2">
      <c r="A605" s="21"/>
      <c r="B605" s="21"/>
      <c r="C605" s="3"/>
      <c r="D605" s="3"/>
      <c r="E605" s="3"/>
      <c r="F605" s="22"/>
      <c r="G605" s="154"/>
      <c r="H605" s="38"/>
      <c r="I605" s="212" t="str">
        <f t="shared" si="29"/>
        <v/>
      </c>
    </row>
    <row r="606" spans="1:9" ht="12" customHeight="1" x14ac:dyDescent="0.2">
      <c r="A606" s="21"/>
      <c r="B606" s="21"/>
      <c r="C606" s="3"/>
      <c r="D606" s="3" t="s">
        <v>25</v>
      </c>
      <c r="E606" s="3" t="s">
        <v>1700</v>
      </c>
      <c r="F606" s="22"/>
      <c r="G606" s="154"/>
      <c r="H606" s="38"/>
      <c r="I606" s="212" t="str">
        <f t="shared" si="29"/>
        <v/>
      </c>
    </row>
    <row r="607" spans="1:9" ht="12" customHeight="1" x14ac:dyDescent="0.2">
      <c r="A607" s="21"/>
      <c r="B607" s="21"/>
      <c r="C607" s="3"/>
      <c r="D607" s="3"/>
      <c r="E607" s="3" t="s">
        <v>1702</v>
      </c>
      <c r="F607" s="22" t="s">
        <v>39</v>
      </c>
      <c r="G607" s="154"/>
      <c r="H607" s="38"/>
      <c r="I607" s="212" t="str">
        <f t="shared" si="29"/>
        <v/>
      </c>
    </row>
    <row r="608" spans="1:9" ht="12" customHeight="1" x14ac:dyDescent="0.2">
      <c r="A608" s="21"/>
      <c r="B608" s="21"/>
      <c r="C608" s="3"/>
      <c r="D608" s="3"/>
      <c r="E608" s="3"/>
      <c r="F608" s="22"/>
      <c r="G608" s="154"/>
      <c r="H608" s="38"/>
      <c r="I608" s="212" t="str">
        <f t="shared" si="29"/>
        <v/>
      </c>
    </row>
    <row r="609" spans="1:9" ht="12" customHeight="1" x14ac:dyDescent="0.2">
      <c r="A609" s="21"/>
      <c r="B609" s="21"/>
      <c r="C609" s="3"/>
      <c r="D609" s="3" t="s">
        <v>32</v>
      </c>
      <c r="E609" s="3" t="s">
        <v>1703</v>
      </c>
      <c r="F609" s="22" t="s">
        <v>33</v>
      </c>
      <c r="G609" s="154"/>
      <c r="H609" s="38"/>
      <c r="I609" s="212" t="str">
        <f t="shared" si="29"/>
        <v/>
      </c>
    </row>
    <row r="610" spans="1:9" ht="12" customHeight="1" x14ac:dyDescent="0.2">
      <c r="A610" s="21"/>
      <c r="B610" s="21"/>
      <c r="C610" s="3"/>
      <c r="D610" s="3"/>
      <c r="E610" s="3"/>
      <c r="F610" s="22"/>
      <c r="G610" s="154"/>
      <c r="H610" s="38"/>
      <c r="I610" s="212" t="str">
        <f t="shared" si="29"/>
        <v/>
      </c>
    </row>
    <row r="611" spans="1:9" ht="12" customHeight="1" x14ac:dyDescent="0.2">
      <c r="A611" s="21"/>
      <c r="B611" s="21"/>
      <c r="C611" s="3"/>
      <c r="D611" s="3" t="s">
        <v>1566</v>
      </c>
      <c r="E611" s="26" t="s">
        <v>1733</v>
      </c>
      <c r="F611" s="22" t="s">
        <v>33</v>
      </c>
      <c r="G611" s="154"/>
      <c r="H611" s="38"/>
      <c r="I611" s="212" t="str">
        <f t="shared" ref="I611:I626" si="30">IF(OR(AND(G611="Prov",H611="Sum"),(H611="PC Sum")),". . . . . . . . .00",IF(ISERR(G611*H611),"",IF(G611*H611=0,"",ROUND(G611*H611,2))))</f>
        <v/>
      </c>
    </row>
    <row r="612" spans="1:9" ht="12" customHeight="1" x14ac:dyDescent="0.2">
      <c r="A612" s="21"/>
      <c r="B612" s="21"/>
      <c r="C612" s="3"/>
      <c r="D612" s="3"/>
      <c r="E612" s="3"/>
      <c r="F612" s="22"/>
      <c r="G612" s="154"/>
      <c r="H612" s="38"/>
      <c r="I612" s="212" t="str">
        <f t="shared" si="30"/>
        <v/>
      </c>
    </row>
    <row r="613" spans="1:9" ht="12" customHeight="1" x14ac:dyDescent="0.2">
      <c r="A613" s="21"/>
      <c r="B613" s="21"/>
      <c r="C613" s="3"/>
      <c r="D613" s="3" t="s">
        <v>1705</v>
      </c>
      <c r="E613" s="3" t="s">
        <v>1706</v>
      </c>
      <c r="F613" s="22" t="s">
        <v>39</v>
      </c>
      <c r="G613" s="154"/>
      <c r="H613" s="38"/>
      <c r="I613" s="212" t="str">
        <f t="shared" si="30"/>
        <v/>
      </c>
    </row>
    <row r="614" spans="1:9" ht="12" customHeight="1" x14ac:dyDescent="0.2">
      <c r="A614" s="21"/>
      <c r="B614" s="21"/>
      <c r="C614" s="3"/>
      <c r="D614" s="3"/>
      <c r="E614" s="3"/>
      <c r="F614" s="22"/>
      <c r="G614" s="154"/>
      <c r="H614" s="38"/>
      <c r="I614" s="212" t="str">
        <f t="shared" si="30"/>
        <v/>
      </c>
    </row>
    <row r="615" spans="1:9" ht="12" customHeight="1" x14ac:dyDescent="0.2">
      <c r="A615" s="21"/>
      <c r="B615" s="21"/>
      <c r="C615" s="3"/>
      <c r="D615" s="3" t="s">
        <v>1707</v>
      </c>
      <c r="E615" s="3" t="s">
        <v>1708</v>
      </c>
      <c r="F615" s="22" t="s">
        <v>40</v>
      </c>
      <c r="G615" s="154"/>
      <c r="H615" s="38"/>
      <c r="I615" s="212" t="str">
        <f t="shared" si="30"/>
        <v/>
      </c>
    </row>
    <row r="616" spans="1:9" ht="12" customHeight="1" x14ac:dyDescent="0.2">
      <c r="A616" s="21"/>
      <c r="B616" s="21"/>
      <c r="C616" s="3"/>
      <c r="D616" s="3"/>
      <c r="E616" s="3"/>
      <c r="F616" s="22"/>
      <c r="G616" s="154"/>
      <c r="H616" s="38"/>
      <c r="I616" s="212" t="str">
        <f t="shared" si="30"/>
        <v/>
      </c>
    </row>
    <row r="617" spans="1:9" ht="12" customHeight="1" x14ac:dyDescent="0.2">
      <c r="A617" s="21"/>
      <c r="B617" s="21"/>
      <c r="C617" s="3"/>
      <c r="D617" s="3"/>
      <c r="E617" s="3"/>
      <c r="F617" s="22"/>
      <c r="G617" s="154"/>
      <c r="H617" s="38"/>
      <c r="I617" s="212" t="str">
        <f t="shared" si="30"/>
        <v/>
      </c>
    </row>
    <row r="618" spans="1:9" ht="12" customHeight="1" x14ac:dyDescent="0.2">
      <c r="A618" s="21"/>
      <c r="B618" s="21"/>
      <c r="C618" s="47" t="s">
        <v>299</v>
      </c>
      <c r="D618" s="3"/>
      <c r="E618" s="3"/>
      <c r="F618" s="22"/>
      <c r="G618" s="154"/>
      <c r="H618" s="38"/>
      <c r="I618" s="212" t="str">
        <f t="shared" si="30"/>
        <v/>
      </c>
    </row>
    <row r="619" spans="1:9" ht="12" customHeight="1" x14ac:dyDescent="0.2">
      <c r="A619" s="21"/>
      <c r="B619" s="21"/>
      <c r="C619" s="3"/>
      <c r="D619" s="3"/>
      <c r="E619" s="3"/>
      <c r="F619" s="22"/>
      <c r="G619" s="154"/>
      <c r="H619" s="38"/>
      <c r="I619" s="212" t="str">
        <f t="shared" si="30"/>
        <v/>
      </c>
    </row>
    <row r="620" spans="1:9" ht="12" customHeight="1" x14ac:dyDescent="0.2">
      <c r="A620" s="21" t="s">
        <v>1646</v>
      </c>
      <c r="B620" s="11" t="s">
        <v>300</v>
      </c>
      <c r="C620" s="12" t="s">
        <v>1648</v>
      </c>
      <c r="D620" s="12"/>
      <c r="E620" s="12"/>
      <c r="F620" s="22"/>
      <c r="G620" s="154"/>
      <c r="H620" s="38"/>
      <c r="I620" s="212" t="str">
        <f t="shared" si="30"/>
        <v/>
      </c>
    </row>
    <row r="621" spans="1:9" ht="12" customHeight="1" x14ac:dyDescent="0.2">
      <c r="A621" s="21" t="s">
        <v>21</v>
      </c>
      <c r="B621" s="11"/>
      <c r="C621" s="12" t="s">
        <v>1649</v>
      </c>
      <c r="D621" s="12"/>
      <c r="E621" s="12"/>
      <c r="F621" s="22"/>
      <c r="G621" s="154"/>
      <c r="H621" s="38"/>
      <c r="I621" s="212" t="str">
        <f t="shared" si="30"/>
        <v/>
      </c>
    </row>
    <row r="622" spans="1:9" ht="12" customHeight="1" x14ac:dyDescent="0.2">
      <c r="A622" s="21"/>
      <c r="B622" s="11"/>
      <c r="C622" s="12" t="s">
        <v>1711</v>
      </c>
      <c r="D622" s="12"/>
      <c r="E622" s="12"/>
      <c r="F622" s="22"/>
      <c r="G622" s="154"/>
      <c r="H622" s="38"/>
      <c r="I622" s="212" t="str">
        <f t="shared" si="30"/>
        <v/>
      </c>
    </row>
    <row r="623" spans="1:9" ht="12" customHeight="1" x14ac:dyDescent="0.2">
      <c r="A623" s="21"/>
      <c r="B623" s="21"/>
      <c r="C623" s="3"/>
      <c r="D623" s="3"/>
      <c r="E623" s="3"/>
      <c r="F623" s="22"/>
      <c r="G623" s="154"/>
      <c r="H623" s="38"/>
      <c r="I623" s="212" t="str">
        <f t="shared" si="30"/>
        <v/>
      </c>
    </row>
    <row r="624" spans="1:9" ht="12" customHeight="1" x14ac:dyDescent="0.2">
      <c r="A624" s="21"/>
      <c r="B624" s="21"/>
      <c r="C624" s="3" t="s">
        <v>16</v>
      </c>
      <c r="D624" s="3" t="s">
        <v>301</v>
      </c>
      <c r="E624" s="3"/>
      <c r="F624" s="22"/>
      <c r="G624" s="154"/>
      <c r="H624" s="38"/>
      <c r="I624" s="212" t="str">
        <f t="shared" si="30"/>
        <v/>
      </c>
    </row>
    <row r="625" spans="1:9" ht="12" customHeight="1" x14ac:dyDescent="0.2">
      <c r="A625" s="21"/>
      <c r="B625" s="21"/>
      <c r="C625" s="3"/>
      <c r="D625" s="3" t="s">
        <v>302</v>
      </c>
      <c r="E625" s="3"/>
      <c r="F625" s="22"/>
      <c r="G625" s="154"/>
      <c r="H625" s="38"/>
      <c r="I625" s="212" t="str">
        <f t="shared" si="30"/>
        <v/>
      </c>
    </row>
    <row r="626" spans="1:9" ht="12" customHeight="1" x14ac:dyDescent="0.2">
      <c r="A626" s="21"/>
      <c r="B626" s="21"/>
      <c r="C626" s="3"/>
      <c r="D626" s="3"/>
      <c r="E626" s="3"/>
      <c r="F626" s="22"/>
      <c r="G626" s="154"/>
      <c r="H626" s="38"/>
      <c r="I626" s="212" t="str">
        <f t="shared" si="30"/>
        <v/>
      </c>
    </row>
    <row r="627" spans="1:9" ht="12" customHeight="1" x14ac:dyDescent="0.2">
      <c r="A627" s="21"/>
      <c r="B627" s="21"/>
      <c r="C627" s="3"/>
      <c r="D627" s="3" t="s">
        <v>16</v>
      </c>
      <c r="E627" s="3" t="s">
        <v>1652</v>
      </c>
      <c r="F627" s="22" t="s">
        <v>40</v>
      </c>
      <c r="G627" s="154"/>
      <c r="H627" s="38"/>
      <c r="I627" s="212" t="str">
        <f t="shared" ref="I627:I642" si="31">IF(OR(AND(G627="Prov",H627="Sum"),(H627="PC Sum")),". . . . . . . . .00",IF(ISERR(G627*H627),"",IF(G627*H627=0,"",ROUND(G627*H627,2))))</f>
        <v/>
      </c>
    </row>
    <row r="628" spans="1:9" ht="12" customHeight="1" x14ac:dyDescent="0.2">
      <c r="A628" s="21"/>
      <c r="B628" s="21"/>
      <c r="C628" s="3"/>
      <c r="D628" s="3"/>
      <c r="E628" s="3"/>
      <c r="F628" s="22"/>
      <c r="G628" s="154"/>
      <c r="H628" s="38"/>
      <c r="I628" s="212" t="str">
        <f t="shared" si="31"/>
        <v/>
      </c>
    </row>
    <row r="629" spans="1:9" ht="12" customHeight="1" x14ac:dyDescent="0.2">
      <c r="A629" s="21"/>
      <c r="B629" s="21"/>
      <c r="C629" s="3"/>
      <c r="D629" s="3" t="s">
        <v>20</v>
      </c>
      <c r="E629" s="3" t="s">
        <v>1653</v>
      </c>
      <c r="F629" s="22" t="s">
        <v>40</v>
      </c>
      <c r="G629" s="154"/>
      <c r="H629" s="38"/>
      <c r="I629" s="212" t="str">
        <f t="shared" si="31"/>
        <v/>
      </c>
    </row>
    <row r="630" spans="1:9" ht="12" customHeight="1" x14ac:dyDescent="0.2">
      <c r="A630" s="21"/>
      <c r="B630" s="21"/>
      <c r="C630" s="3"/>
      <c r="D630" s="3"/>
      <c r="E630" s="3"/>
      <c r="F630" s="22"/>
      <c r="G630" s="154"/>
      <c r="H630" s="38"/>
      <c r="I630" s="212" t="str">
        <f t="shared" si="31"/>
        <v/>
      </c>
    </row>
    <row r="631" spans="1:9" ht="12" customHeight="1" x14ac:dyDescent="0.2">
      <c r="A631" s="21"/>
      <c r="B631" s="21"/>
      <c r="C631" s="3"/>
      <c r="D631" s="3" t="s">
        <v>25</v>
      </c>
      <c r="E631" s="3" t="s">
        <v>1654</v>
      </c>
      <c r="F631" s="22" t="s">
        <v>40</v>
      </c>
      <c r="G631" s="154"/>
      <c r="H631" s="38"/>
      <c r="I631" s="212" t="str">
        <f t="shared" si="31"/>
        <v/>
      </c>
    </row>
    <row r="632" spans="1:9" ht="12" customHeight="1" x14ac:dyDescent="0.2">
      <c r="A632" s="21"/>
      <c r="B632" s="21"/>
      <c r="C632" s="3"/>
      <c r="D632" s="3"/>
      <c r="E632" s="3"/>
      <c r="F632" s="22"/>
      <c r="G632" s="154"/>
      <c r="H632" s="38"/>
      <c r="I632" s="212" t="str">
        <f t="shared" si="31"/>
        <v/>
      </c>
    </row>
    <row r="633" spans="1:9" ht="12" customHeight="1" x14ac:dyDescent="0.2">
      <c r="A633" s="21"/>
      <c r="B633" s="21"/>
      <c r="C633" s="3"/>
      <c r="D633" s="3" t="s">
        <v>32</v>
      </c>
      <c r="E633" s="3" t="s">
        <v>1749</v>
      </c>
      <c r="F633" s="22" t="s">
        <v>40</v>
      </c>
      <c r="G633" s="154"/>
      <c r="H633" s="38"/>
      <c r="I633" s="212" t="str">
        <f t="shared" si="31"/>
        <v/>
      </c>
    </row>
    <row r="634" spans="1:9" ht="12" customHeight="1" x14ac:dyDescent="0.2">
      <c r="A634" s="21"/>
      <c r="B634" s="21"/>
      <c r="C634" s="3"/>
      <c r="D634" s="3"/>
      <c r="E634" s="3"/>
      <c r="F634" s="22"/>
      <c r="G634" s="154"/>
      <c r="H634" s="38"/>
      <c r="I634" s="212" t="str">
        <f t="shared" si="31"/>
        <v/>
      </c>
    </row>
    <row r="635" spans="1:9" ht="12" customHeight="1" x14ac:dyDescent="0.2">
      <c r="A635" s="21"/>
      <c r="B635" s="21"/>
      <c r="C635" s="3" t="s">
        <v>20</v>
      </c>
      <c r="D635" s="26" t="s">
        <v>303</v>
      </c>
      <c r="E635" s="3"/>
      <c r="F635" s="22"/>
      <c r="G635" s="154"/>
      <c r="H635" s="38"/>
      <c r="I635" s="212" t="str">
        <f t="shared" si="31"/>
        <v/>
      </c>
    </row>
    <row r="636" spans="1:9" ht="12" customHeight="1" x14ac:dyDescent="0.2">
      <c r="A636" s="21"/>
      <c r="B636" s="21"/>
      <c r="C636" s="3"/>
      <c r="D636" s="26" t="s">
        <v>304</v>
      </c>
      <c r="E636" s="3"/>
      <c r="F636" s="22"/>
      <c r="G636" s="154"/>
      <c r="H636" s="38"/>
      <c r="I636" s="212" t="str">
        <f t="shared" si="31"/>
        <v/>
      </c>
    </row>
    <row r="637" spans="1:9" ht="12" customHeight="1" x14ac:dyDescent="0.2">
      <c r="A637" s="21"/>
      <c r="B637" s="21"/>
      <c r="C637" s="3"/>
      <c r="D637" s="3"/>
      <c r="E637" s="3"/>
      <c r="F637" s="22"/>
      <c r="G637" s="154"/>
      <c r="H637" s="38"/>
      <c r="I637" s="212" t="str">
        <f t="shared" si="31"/>
        <v/>
      </c>
    </row>
    <row r="638" spans="1:9" ht="12" customHeight="1" x14ac:dyDescent="0.2">
      <c r="A638" s="21"/>
      <c r="B638" s="21"/>
      <c r="C638" s="3"/>
      <c r="D638" s="3" t="s">
        <v>16</v>
      </c>
      <c r="E638" s="3" t="s">
        <v>1652</v>
      </c>
      <c r="F638" s="22" t="s">
        <v>40</v>
      </c>
      <c r="G638" s="154"/>
      <c r="H638" s="38"/>
      <c r="I638" s="212" t="str">
        <f t="shared" si="31"/>
        <v/>
      </c>
    </row>
    <row r="639" spans="1:9" ht="12" customHeight="1" x14ac:dyDescent="0.2">
      <c r="A639" s="21"/>
      <c r="B639" s="21"/>
      <c r="C639" s="3"/>
      <c r="D639" s="3"/>
      <c r="E639" s="3"/>
      <c r="F639" s="22"/>
      <c r="G639" s="154"/>
      <c r="H639" s="38"/>
      <c r="I639" s="212" t="str">
        <f t="shared" si="31"/>
        <v/>
      </c>
    </row>
    <row r="640" spans="1:9" ht="12" customHeight="1" x14ac:dyDescent="0.2">
      <c r="A640" s="21"/>
      <c r="B640" s="21"/>
      <c r="C640" s="3"/>
      <c r="D640" s="3" t="s">
        <v>20</v>
      </c>
      <c r="E640" s="3" t="s">
        <v>1653</v>
      </c>
      <c r="F640" s="22" t="s">
        <v>40</v>
      </c>
      <c r="G640" s="154"/>
      <c r="H640" s="38"/>
      <c r="I640" s="212" t="str">
        <f t="shared" si="31"/>
        <v/>
      </c>
    </row>
    <row r="641" spans="1:9" ht="12" customHeight="1" x14ac:dyDescent="0.2">
      <c r="A641" s="21"/>
      <c r="B641" s="21"/>
      <c r="C641" s="3"/>
      <c r="D641" s="3"/>
      <c r="E641" s="3"/>
      <c r="F641" s="22"/>
      <c r="G641" s="154"/>
      <c r="H641" s="38"/>
      <c r="I641" s="212" t="str">
        <f t="shared" si="31"/>
        <v/>
      </c>
    </row>
    <row r="642" spans="1:9" ht="12" customHeight="1" x14ac:dyDescent="0.2">
      <c r="A642" s="21"/>
      <c r="B642" s="21"/>
      <c r="C642" s="3"/>
      <c r="D642" s="3" t="s">
        <v>25</v>
      </c>
      <c r="E642" s="3" t="s">
        <v>1654</v>
      </c>
      <c r="F642" s="22" t="s">
        <v>40</v>
      </c>
      <c r="G642" s="154"/>
      <c r="H642" s="38"/>
      <c r="I642" s="212" t="str">
        <f t="shared" si="31"/>
        <v/>
      </c>
    </row>
    <row r="643" spans="1:9" ht="12" customHeight="1" x14ac:dyDescent="0.2">
      <c r="A643" s="21"/>
      <c r="B643" s="21"/>
      <c r="C643" s="3"/>
      <c r="D643" s="3"/>
      <c r="E643" s="3"/>
      <c r="F643" s="22"/>
      <c r="G643" s="154"/>
      <c r="H643" s="38"/>
      <c r="I643" s="212" t="str">
        <f>IF(OR(AND(G643="Prov",H643="Sum"),(H643="PC Sum")),". . . . . . . . .00",IF(ISERR(G643*H643),"",IF(G643*H643=0,"",ROUND(G643*H643,2))))</f>
        <v/>
      </c>
    </row>
    <row r="644" spans="1:9" ht="12" customHeight="1" x14ac:dyDescent="0.2">
      <c r="A644" s="21"/>
      <c r="B644" s="21"/>
      <c r="C644" s="3"/>
      <c r="D644" s="3" t="s">
        <v>32</v>
      </c>
      <c r="E644" s="26" t="s">
        <v>1715</v>
      </c>
      <c r="F644" s="22" t="s">
        <v>40</v>
      </c>
      <c r="G644" s="154"/>
      <c r="H644" s="38"/>
      <c r="I644" s="212" t="str">
        <f>IF(OR(AND(G644="Prov",H644="Sum"),(H644="PC Sum")),". . . . . . . . .00",IF(ISERR(G644*H644),"",IF(G644*H644=0,"",ROUND(G644*H644,2))))</f>
        <v/>
      </c>
    </row>
    <row r="645" spans="1:9" ht="12" customHeight="1" x14ac:dyDescent="0.2">
      <c r="A645" s="21"/>
      <c r="B645" s="21"/>
      <c r="C645" s="3"/>
      <c r="D645" s="3"/>
      <c r="E645" s="3"/>
      <c r="F645" s="22"/>
      <c r="G645" s="154"/>
      <c r="H645" s="38"/>
      <c r="I645" s="212" t="str">
        <f>IF(OR(AND(G645="Prov",H645="Sum"),(H645="PC Sum")),". . . . . . . . .00",IF(ISERR(G645*H645),"",IF(G645*H645=0,"",ROUND(G645*H645,2))))</f>
        <v/>
      </c>
    </row>
    <row r="646" spans="1:9" ht="12" customHeight="1" x14ac:dyDescent="0.2">
      <c r="A646" s="21"/>
      <c r="B646" s="21"/>
      <c r="C646" s="3"/>
      <c r="D646" s="3"/>
      <c r="E646" s="3"/>
      <c r="F646" s="22"/>
      <c r="G646" s="154"/>
      <c r="H646" s="38"/>
      <c r="I646" s="212" t="str">
        <f>IF(OR(AND(G646="Prov",H646="Sum"),(H646="PC Sum")),". . . . . . . . .00",IF(ISERR(G646*H646),"",IF(G646*H646=0,"",ROUND(G646*H646,2))))</f>
        <v/>
      </c>
    </row>
    <row r="647" spans="1:9" ht="12" customHeight="1" x14ac:dyDescent="0.2">
      <c r="A647" s="41"/>
      <c r="B647" s="27"/>
      <c r="C647" s="27"/>
      <c r="D647" s="27"/>
      <c r="E647" s="27"/>
      <c r="F647" s="28"/>
      <c r="G647" s="155"/>
      <c r="H647" s="42"/>
      <c r="I647" s="218"/>
    </row>
    <row r="648" spans="1:9" ht="12" customHeight="1" x14ac:dyDescent="0.2">
      <c r="A648" s="21" t="s">
        <v>1644</v>
      </c>
      <c r="B648" s="3" t="s">
        <v>29</v>
      </c>
      <c r="C648" s="3"/>
      <c r="D648" s="3"/>
      <c r="E648" s="3"/>
      <c r="F648" s="4"/>
      <c r="G648" s="156"/>
      <c r="H648" s="43"/>
      <c r="I648" s="140" t="str">
        <f>IF(SUM(I617:I647)=0,"",SUM(I617:I647))</f>
        <v/>
      </c>
    </row>
    <row r="649" spans="1:9" ht="12" customHeight="1" x14ac:dyDescent="0.2">
      <c r="A649" s="33"/>
      <c r="B649" s="30"/>
      <c r="C649" s="30"/>
      <c r="D649" s="30"/>
      <c r="E649" s="30"/>
      <c r="F649" s="31"/>
      <c r="G649" s="157"/>
      <c r="H649" s="44"/>
      <c r="I649" s="214"/>
    </row>
    <row r="650" spans="1:9" ht="12" customHeight="1" x14ac:dyDescent="0.2">
      <c r="A650" s="2"/>
      <c r="B650" s="2"/>
      <c r="C650" s="2"/>
      <c r="D650" s="2"/>
      <c r="E650" s="2"/>
      <c r="F650" s="1"/>
      <c r="G650" s="156"/>
      <c r="H650" s="43"/>
      <c r="I650" s="221"/>
    </row>
    <row r="651" spans="1:9" ht="12" customHeight="1" x14ac:dyDescent="0.2">
      <c r="A651" s="2"/>
      <c r="B651" s="2"/>
      <c r="C651" s="2"/>
      <c r="D651" s="2"/>
      <c r="E651" s="2"/>
      <c r="F651" s="1"/>
      <c r="G651" s="156"/>
      <c r="H651" s="43"/>
      <c r="I651" s="221"/>
    </row>
    <row r="652" spans="1:9" ht="12" customHeight="1" x14ac:dyDescent="0.2">
      <c r="A652" s="2"/>
      <c r="B652" s="2"/>
      <c r="C652" s="2"/>
      <c r="D652" s="2"/>
      <c r="E652" s="2"/>
      <c r="F652" s="1"/>
      <c r="G652" s="152"/>
      <c r="H652" s="36"/>
      <c r="I652" s="216" t="s">
        <v>1641</v>
      </c>
    </row>
    <row r="653" spans="1:9" ht="12" customHeight="1" x14ac:dyDescent="0.2">
      <c r="A653" s="2"/>
      <c r="B653" s="2"/>
      <c r="C653" s="2"/>
      <c r="D653" s="2"/>
      <c r="E653" s="2"/>
      <c r="F653" s="1"/>
      <c r="G653" s="152"/>
      <c r="H653" s="35"/>
      <c r="I653" s="217"/>
    </row>
    <row r="654" spans="1:9" ht="12" customHeight="1" x14ac:dyDescent="0.2">
      <c r="A654" s="7" t="s">
        <v>4</v>
      </c>
      <c r="B654" s="7"/>
      <c r="C654" s="8"/>
      <c r="D654" s="8"/>
      <c r="E654" s="8"/>
      <c r="F654" s="9"/>
      <c r="G654" s="147"/>
      <c r="H654" s="10"/>
      <c r="I654" s="142"/>
    </row>
    <row r="655" spans="1:9" ht="12" customHeight="1" x14ac:dyDescent="0.2">
      <c r="A655" s="11" t="s">
        <v>5</v>
      </c>
      <c r="B655" s="11" t="s">
        <v>6</v>
      </c>
      <c r="C655" s="12"/>
      <c r="D655" s="12"/>
      <c r="E655" s="12" t="s">
        <v>7</v>
      </c>
      <c r="F655" s="13" t="s">
        <v>8</v>
      </c>
      <c r="G655" s="148" t="s">
        <v>9</v>
      </c>
      <c r="H655" s="14" t="s">
        <v>10</v>
      </c>
      <c r="I655" s="143" t="s">
        <v>11</v>
      </c>
    </row>
    <row r="656" spans="1:9" ht="12" customHeight="1" x14ac:dyDescent="0.2">
      <c r="A656" s="15" t="s">
        <v>12</v>
      </c>
      <c r="B656" s="15" t="s">
        <v>13</v>
      </c>
      <c r="C656" s="16"/>
      <c r="D656" s="16"/>
      <c r="E656" s="16"/>
      <c r="F656" s="17"/>
      <c r="G656" s="149" t="s">
        <v>14</v>
      </c>
      <c r="H656" s="18"/>
      <c r="I656" s="144"/>
    </row>
    <row r="657" spans="1:9" ht="12" customHeight="1" x14ac:dyDescent="0.2">
      <c r="A657" s="21"/>
      <c r="B657" s="21"/>
      <c r="C657" s="3"/>
      <c r="D657" s="3"/>
      <c r="E657" s="3"/>
      <c r="F657" s="4"/>
      <c r="G657" s="156"/>
      <c r="H657" s="43"/>
      <c r="I657" s="212"/>
    </row>
    <row r="658" spans="1:9" ht="12" customHeight="1" x14ac:dyDescent="0.2">
      <c r="A658" s="21"/>
      <c r="B658" s="21"/>
      <c r="C658" s="3" t="s">
        <v>30</v>
      </c>
      <c r="D658" s="3"/>
      <c r="E658" s="3"/>
      <c r="F658" s="4"/>
      <c r="G658" s="156"/>
      <c r="H658" s="43"/>
      <c r="I658" s="177" t="str">
        <f>+I648</f>
        <v/>
      </c>
    </row>
    <row r="659" spans="1:9" ht="12" customHeight="1" x14ac:dyDescent="0.2">
      <c r="A659" s="33"/>
      <c r="B659" s="33"/>
      <c r="C659" s="30"/>
      <c r="D659" s="30"/>
      <c r="E659" s="30"/>
      <c r="F659" s="31"/>
      <c r="G659" s="157"/>
      <c r="H659" s="44"/>
      <c r="I659" s="214"/>
    </row>
    <row r="660" spans="1:9" ht="12" customHeight="1" x14ac:dyDescent="0.2">
      <c r="A660" s="21"/>
      <c r="B660" s="21"/>
      <c r="C660" s="3"/>
      <c r="D660" s="3"/>
      <c r="E660" s="3"/>
      <c r="F660" s="22"/>
      <c r="G660" s="153"/>
      <c r="H660" s="38"/>
      <c r="I660" s="212" t="str">
        <f t="shared" ref="I660:I675" si="32">IF(OR(AND(G660="Prov",H660="Sum"),(H660="PC Sum")),". . . . . . . . .00",IF(ISERR(G660*H660),"",IF(G660*H660=0,"",ROUND(G660*H660,2))))</f>
        <v/>
      </c>
    </row>
    <row r="661" spans="1:9" ht="12" customHeight="1" x14ac:dyDescent="0.2">
      <c r="A661" s="21" t="s">
        <v>1646</v>
      </c>
      <c r="B661" s="11" t="s">
        <v>305</v>
      </c>
      <c r="C661" s="12" t="s">
        <v>306</v>
      </c>
      <c r="D661" s="3"/>
      <c r="E661" s="3"/>
      <c r="F661" s="22"/>
      <c r="G661" s="153"/>
      <c r="H661" s="38"/>
      <c r="I661" s="212" t="str">
        <f t="shared" si="32"/>
        <v/>
      </c>
    </row>
    <row r="662" spans="1:9" ht="12" customHeight="1" x14ac:dyDescent="0.2">
      <c r="A662" s="21" t="s">
        <v>21</v>
      </c>
      <c r="B662" s="21"/>
      <c r="C662" s="3"/>
      <c r="D662" s="3"/>
      <c r="E662" s="3"/>
      <c r="F662" s="22"/>
      <c r="G662" s="153"/>
      <c r="H662" s="38"/>
      <c r="I662" s="212" t="str">
        <f t="shared" si="32"/>
        <v/>
      </c>
    </row>
    <row r="663" spans="1:9" ht="12" customHeight="1" x14ac:dyDescent="0.2">
      <c r="A663" s="21"/>
      <c r="B663" s="21"/>
      <c r="C663" s="3" t="s">
        <v>16</v>
      </c>
      <c r="D663" s="3" t="s">
        <v>1569</v>
      </c>
      <c r="E663" s="3"/>
      <c r="F663" s="22" t="s">
        <v>33</v>
      </c>
      <c r="G663" s="154"/>
      <c r="H663" s="38"/>
      <c r="I663" s="212" t="str">
        <f t="shared" si="32"/>
        <v/>
      </c>
    </row>
    <row r="664" spans="1:9" ht="12" customHeight="1" x14ac:dyDescent="0.2">
      <c r="A664" s="21"/>
      <c r="B664" s="21"/>
      <c r="C664" s="3"/>
      <c r="D664" s="3"/>
      <c r="E664" s="3"/>
      <c r="F664" s="22"/>
      <c r="G664" s="154"/>
      <c r="H664" s="38"/>
      <c r="I664" s="212" t="str">
        <f t="shared" si="32"/>
        <v/>
      </c>
    </row>
    <row r="665" spans="1:9" ht="12" customHeight="1" x14ac:dyDescent="0.2">
      <c r="A665" s="21"/>
      <c r="B665" s="21"/>
      <c r="C665" s="3" t="s">
        <v>20</v>
      </c>
      <c r="D665" s="3" t="s">
        <v>1570</v>
      </c>
      <c r="E665" s="3"/>
      <c r="F665" s="22" t="s">
        <v>33</v>
      </c>
      <c r="G665" s="154"/>
      <c r="H665" s="38"/>
      <c r="I665" s="212" t="str">
        <f t="shared" si="32"/>
        <v/>
      </c>
    </row>
    <row r="666" spans="1:9" ht="12" customHeight="1" x14ac:dyDescent="0.2">
      <c r="A666" s="21"/>
      <c r="B666" s="21"/>
      <c r="C666" s="3"/>
      <c r="D666" s="3"/>
      <c r="E666" s="3"/>
      <c r="F666" s="22"/>
      <c r="G666" s="154"/>
      <c r="H666" s="38"/>
      <c r="I666" s="212" t="str">
        <f t="shared" si="32"/>
        <v/>
      </c>
    </row>
    <row r="667" spans="1:9" ht="12" customHeight="1" x14ac:dyDescent="0.2">
      <c r="A667" s="21"/>
      <c r="B667" s="21"/>
      <c r="C667" s="3" t="s">
        <v>25</v>
      </c>
      <c r="D667" s="26" t="s">
        <v>1661</v>
      </c>
      <c r="E667" s="3"/>
      <c r="F667" s="22"/>
      <c r="G667" s="154"/>
      <c r="H667" s="38"/>
      <c r="I667" s="212" t="str">
        <f t="shared" si="32"/>
        <v/>
      </c>
    </row>
    <row r="668" spans="1:9" ht="12" customHeight="1" x14ac:dyDescent="0.2">
      <c r="A668" s="21"/>
      <c r="B668" s="21"/>
      <c r="C668" s="3"/>
      <c r="D668" s="26" t="s">
        <v>1757</v>
      </c>
      <c r="E668" s="3"/>
      <c r="F668" s="22" t="s">
        <v>33</v>
      </c>
      <c r="G668" s="154"/>
      <c r="H668" s="38"/>
      <c r="I668" s="212" t="str">
        <f t="shared" si="32"/>
        <v/>
      </c>
    </row>
    <row r="669" spans="1:9" ht="12" customHeight="1" x14ac:dyDescent="0.2">
      <c r="A669" s="21"/>
      <c r="B669" s="21"/>
      <c r="C669" s="3"/>
      <c r="D669" s="3"/>
      <c r="E669" s="3"/>
      <c r="F669" s="22"/>
      <c r="G669" s="154"/>
      <c r="H669" s="38"/>
      <c r="I669" s="212" t="str">
        <f t="shared" si="32"/>
        <v/>
      </c>
    </row>
    <row r="670" spans="1:9" ht="12" customHeight="1" x14ac:dyDescent="0.2">
      <c r="A670" s="21"/>
      <c r="B670" s="21"/>
      <c r="C670" s="3" t="s">
        <v>32</v>
      </c>
      <c r="D670" s="26" t="s">
        <v>1663</v>
      </c>
      <c r="E670" s="3"/>
      <c r="F670" s="22"/>
      <c r="G670" s="154"/>
      <c r="H670" s="38"/>
      <c r="I670" s="212" t="str">
        <f t="shared" si="32"/>
        <v/>
      </c>
    </row>
    <row r="671" spans="1:9" ht="12" customHeight="1" x14ac:dyDescent="0.2">
      <c r="A671" s="21"/>
      <c r="B671" s="21"/>
      <c r="C671" s="3"/>
      <c r="D671" s="26" t="s">
        <v>1718</v>
      </c>
      <c r="E671" s="3"/>
      <c r="F671" s="22" t="s">
        <v>33</v>
      </c>
      <c r="G671" s="154"/>
      <c r="H671" s="38"/>
      <c r="I671" s="212" t="str">
        <f t="shared" si="32"/>
        <v/>
      </c>
    </row>
    <row r="672" spans="1:9" ht="12" customHeight="1" x14ac:dyDescent="0.2">
      <c r="A672" s="21"/>
      <c r="B672" s="21"/>
      <c r="C672" s="3"/>
      <c r="D672" s="3"/>
      <c r="E672" s="3"/>
      <c r="F672" s="22"/>
      <c r="G672" s="154"/>
      <c r="H672" s="38"/>
      <c r="I672" s="212" t="str">
        <f t="shared" si="32"/>
        <v/>
      </c>
    </row>
    <row r="673" spans="1:9" ht="12" customHeight="1" x14ac:dyDescent="0.2">
      <c r="A673" s="21"/>
      <c r="B673" s="21"/>
      <c r="C673" s="3" t="s">
        <v>1566</v>
      </c>
      <c r="D673" s="3" t="s">
        <v>1666</v>
      </c>
      <c r="E673" s="3"/>
      <c r="F673" s="22"/>
      <c r="G673" s="154"/>
      <c r="H673" s="38"/>
      <c r="I673" s="212" t="str">
        <f t="shared" si="32"/>
        <v/>
      </c>
    </row>
    <row r="674" spans="1:9" ht="12" customHeight="1" x14ac:dyDescent="0.2">
      <c r="A674" s="21"/>
      <c r="B674" s="21"/>
      <c r="C674" s="3"/>
      <c r="D674" s="26" t="s">
        <v>31</v>
      </c>
      <c r="E674" s="3"/>
      <c r="F674" s="22" t="s">
        <v>33</v>
      </c>
      <c r="G674" s="154"/>
      <c r="H674" s="38"/>
      <c r="I674" s="212" t="str">
        <f t="shared" si="32"/>
        <v/>
      </c>
    </row>
    <row r="675" spans="1:9" ht="12" customHeight="1" x14ac:dyDescent="0.2">
      <c r="A675" s="21"/>
      <c r="B675" s="21"/>
      <c r="C675" s="3"/>
      <c r="D675" s="3"/>
      <c r="E675" s="3"/>
      <c r="F675" s="22"/>
      <c r="G675" s="154"/>
      <c r="H675" s="38"/>
      <c r="I675" s="212" t="str">
        <f t="shared" si="32"/>
        <v/>
      </c>
    </row>
    <row r="676" spans="1:9" ht="12" customHeight="1" x14ac:dyDescent="0.2">
      <c r="A676" s="21"/>
      <c r="B676" s="21"/>
      <c r="C676" s="3"/>
      <c r="D676" s="3"/>
      <c r="E676" s="3"/>
      <c r="F676" s="22"/>
      <c r="G676" s="154"/>
      <c r="H676" s="38"/>
      <c r="I676" s="212" t="str">
        <f t="shared" ref="I676:I691" si="33">IF(OR(AND(G676="Prov",H676="Sum"),(H676="PC Sum")),". . . . . . . . .00",IF(ISERR(G676*H676),"",IF(G676*H676=0,"",ROUND(G676*H676,2))))</f>
        <v/>
      </c>
    </row>
    <row r="677" spans="1:9" ht="12" customHeight="1" x14ac:dyDescent="0.2">
      <c r="A677" s="21" t="s">
        <v>1646</v>
      </c>
      <c r="B677" s="11" t="s">
        <v>307</v>
      </c>
      <c r="C677" s="12" t="s">
        <v>1669</v>
      </c>
      <c r="D677" s="3"/>
      <c r="E677" s="3"/>
      <c r="F677" s="22"/>
      <c r="G677" s="154"/>
      <c r="H677" s="38"/>
      <c r="I677" s="212" t="str">
        <f t="shared" si="33"/>
        <v/>
      </c>
    </row>
    <row r="678" spans="1:9" ht="12" customHeight="1" x14ac:dyDescent="0.2">
      <c r="A678" s="21" t="s">
        <v>21</v>
      </c>
      <c r="B678" s="11"/>
      <c r="C678" s="12" t="s">
        <v>1760</v>
      </c>
      <c r="D678" s="3"/>
      <c r="E678" s="3"/>
      <c r="F678" s="22" t="s">
        <v>33</v>
      </c>
      <c r="G678" s="154"/>
      <c r="H678" s="38"/>
      <c r="I678" s="212" t="str">
        <f t="shared" si="33"/>
        <v/>
      </c>
    </row>
    <row r="679" spans="1:9" ht="12" customHeight="1" x14ac:dyDescent="0.2">
      <c r="A679" s="21"/>
      <c r="B679" s="11"/>
      <c r="C679" s="12"/>
      <c r="D679" s="3"/>
      <c r="E679" s="3"/>
      <c r="F679" s="22"/>
      <c r="G679" s="154"/>
      <c r="H679" s="38"/>
      <c r="I679" s="212" t="str">
        <f t="shared" si="33"/>
        <v/>
      </c>
    </row>
    <row r="680" spans="1:9" ht="12" customHeight="1" x14ac:dyDescent="0.2">
      <c r="A680" s="21"/>
      <c r="B680" s="21"/>
      <c r="C680" s="3"/>
      <c r="D680" s="3"/>
      <c r="E680" s="3"/>
      <c r="F680" s="22"/>
      <c r="G680" s="154"/>
      <c r="H680" s="38"/>
      <c r="I680" s="212" t="str">
        <f t="shared" si="33"/>
        <v/>
      </c>
    </row>
    <row r="681" spans="1:9" ht="12" customHeight="1" x14ac:dyDescent="0.2">
      <c r="A681" s="21" t="s">
        <v>1646</v>
      </c>
      <c r="B681" s="11" t="s">
        <v>308</v>
      </c>
      <c r="C681" s="12" t="s">
        <v>1672</v>
      </c>
      <c r="D681" s="3"/>
      <c r="E681" s="3"/>
      <c r="F681" s="22"/>
      <c r="G681" s="154"/>
      <c r="H681" s="38"/>
      <c r="I681" s="212" t="str">
        <f t="shared" si="33"/>
        <v/>
      </c>
    </row>
    <row r="682" spans="1:9" ht="12" customHeight="1" x14ac:dyDescent="0.2">
      <c r="A682" s="21" t="s">
        <v>1576</v>
      </c>
      <c r="B682" s="21"/>
      <c r="C682" s="3"/>
      <c r="D682" s="3"/>
      <c r="E682" s="3"/>
      <c r="F682" s="22"/>
      <c r="G682" s="154"/>
      <c r="H682" s="38"/>
      <c r="I682" s="212" t="str">
        <f t="shared" si="33"/>
        <v/>
      </c>
    </row>
    <row r="683" spans="1:9" ht="12" customHeight="1" x14ac:dyDescent="0.2">
      <c r="A683" s="21"/>
      <c r="B683" s="21"/>
      <c r="C683" s="3" t="s">
        <v>16</v>
      </c>
      <c r="D683" s="3" t="s">
        <v>1673</v>
      </c>
      <c r="E683" s="3"/>
      <c r="F683" s="22"/>
      <c r="G683" s="154"/>
      <c r="H683" s="38"/>
      <c r="I683" s="212" t="str">
        <f t="shared" si="33"/>
        <v/>
      </c>
    </row>
    <row r="684" spans="1:9" ht="12" customHeight="1" x14ac:dyDescent="0.2">
      <c r="A684" s="21"/>
      <c r="B684" s="21"/>
      <c r="C684" s="3"/>
      <c r="D684" s="3"/>
      <c r="E684" s="3"/>
      <c r="F684" s="22"/>
      <c r="G684" s="154"/>
      <c r="H684" s="38"/>
      <c r="I684" s="212" t="str">
        <f t="shared" si="33"/>
        <v/>
      </c>
    </row>
    <row r="685" spans="1:9" ht="12" customHeight="1" x14ac:dyDescent="0.2">
      <c r="A685" s="21"/>
      <c r="B685" s="21"/>
      <c r="C685" s="3"/>
      <c r="D685" s="3" t="s">
        <v>16</v>
      </c>
      <c r="E685" s="26" t="s">
        <v>1722</v>
      </c>
      <c r="F685" s="22"/>
      <c r="G685" s="154"/>
      <c r="H685" s="38"/>
      <c r="I685" s="212" t="str">
        <f t="shared" si="33"/>
        <v/>
      </c>
    </row>
    <row r="686" spans="1:9" ht="12" customHeight="1" x14ac:dyDescent="0.2">
      <c r="A686" s="21"/>
      <c r="B686" s="21"/>
      <c r="C686" s="3"/>
      <c r="D686" s="3"/>
      <c r="E686" s="26" t="s">
        <v>309</v>
      </c>
      <c r="F686" s="22" t="s">
        <v>33</v>
      </c>
      <c r="G686" s="154"/>
      <c r="H686" s="38"/>
      <c r="I686" s="212" t="str">
        <f t="shared" si="33"/>
        <v/>
      </c>
    </row>
    <row r="687" spans="1:9" ht="12" customHeight="1" x14ac:dyDescent="0.2">
      <c r="A687" s="21"/>
      <c r="B687" s="21"/>
      <c r="C687" s="3"/>
      <c r="D687" s="3"/>
      <c r="E687" s="3"/>
      <c r="F687" s="22"/>
      <c r="G687" s="154"/>
      <c r="H687" s="38"/>
      <c r="I687" s="212" t="str">
        <f t="shared" si="33"/>
        <v/>
      </c>
    </row>
    <row r="688" spans="1:9" ht="12" customHeight="1" x14ac:dyDescent="0.2">
      <c r="A688" s="21"/>
      <c r="B688" s="21"/>
      <c r="C688" s="3"/>
      <c r="D688" s="3" t="s">
        <v>20</v>
      </c>
      <c r="E688" s="26" t="s">
        <v>1676</v>
      </c>
      <c r="F688" s="22"/>
      <c r="G688" s="154"/>
      <c r="H688" s="38"/>
      <c r="I688" s="212" t="str">
        <f t="shared" si="33"/>
        <v/>
      </c>
    </row>
    <row r="689" spans="1:9" ht="12" customHeight="1" x14ac:dyDescent="0.2">
      <c r="A689" s="21"/>
      <c r="B689" s="21"/>
      <c r="C689" s="3"/>
      <c r="D689" s="3"/>
      <c r="E689" s="26" t="s">
        <v>1677</v>
      </c>
      <c r="F689" s="22" t="s">
        <v>33</v>
      </c>
      <c r="G689" s="154"/>
      <c r="H689" s="38"/>
      <c r="I689" s="212" t="str">
        <f t="shared" si="33"/>
        <v/>
      </c>
    </row>
    <row r="690" spans="1:9" ht="12" customHeight="1" x14ac:dyDescent="0.2">
      <c r="A690" s="21"/>
      <c r="B690" s="21"/>
      <c r="C690" s="3"/>
      <c r="D690" s="3"/>
      <c r="E690" s="3"/>
      <c r="F690" s="22"/>
      <c r="G690" s="154"/>
      <c r="H690" s="38"/>
      <c r="I690" s="212" t="str">
        <f t="shared" si="33"/>
        <v/>
      </c>
    </row>
    <row r="691" spans="1:9" ht="12" customHeight="1" x14ac:dyDescent="0.2">
      <c r="A691" s="21"/>
      <c r="B691" s="21"/>
      <c r="C691" s="3"/>
      <c r="D691" s="3" t="s">
        <v>25</v>
      </c>
      <c r="E691" s="26" t="s">
        <v>1678</v>
      </c>
      <c r="F691" s="22"/>
      <c r="G691" s="154"/>
      <c r="H691" s="38"/>
      <c r="I691" s="212" t="str">
        <f t="shared" si="33"/>
        <v/>
      </c>
    </row>
    <row r="692" spans="1:9" ht="12" customHeight="1" x14ac:dyDescent="0.2">
      <c r="A692" s="21"/>
      <c r="B692" s="21"/>
      <c r="C692" s="3"/>
      <c r="D692" s="3"/>
      <c r="E692" s="26" t="s">
        <v>1679</v>
      </c>
      <c r="F692" s="22"/>
      <c r="G692" s="154"/>
      <c r="H692" s="38"/>
      <c r="I692" s="212" t="str">
        <f t="shared" ref="I692:I707" si="34">IF(OR(AND(G692="Prov",H692="Sum"),(H692="PC Sum")),". . . . . . . . .00",IF(ISERR(G692*H692),"",IF(G692*H692=0,"",ROUND(G692*H692,2))))</f>
        <v/>
      </c>
    </row>
    <row r="693" spans="1:9" ht="12" customHeight="1" x14ac:dyDescent="0.2">
      <c r="A693" s="21"/>
      <c r="B693" s="21"/>
      <c r="C693" s="3"/>
      <c r="D693" s="3"/>
      <c r="E693" s="3" t="s">
        <v>1680</v>
      </c>
      <c r="F693" s="22" t="s">
        <v>33</v>
      </c>
      <c r="G693" s="154"/>
      <c r="H693" s="38"/>
      <c r="I693" s="212" t="str">
        <f t="shared" si="34"/>
        <v/>
      </c>
    </row>
    <row r="694" spans="1:9" ht="12" customHeight="1" x14ac:dyDescent="0.2">
      <c r="A694" s="21"/>
      <c r="B694" s="21"/>
      <c r="C694" s="3"/>
      <c r="D694" s="3"/>
      <c r="E694" s="3"/>
      <c r="F694" s="22"/>
      <c r="G694" s="153"/>
      <c r="H694" s="38"/>
      <c r="I694" s="212" t="str">
        <f t="shared" si="34"/>
        <v/>
      </c>
    </row>
    <row r="695" spans="1:9" ht="12" customHeight="1" x14ac:dyDescent="0.2">
      <c r="A695" s="21"/>
      <c r="B695" s="21"/>
      <c r="C695" s="3" t="s">
        <v>20</v>
      </c>
      <c r="D695" s="26" t="s">
        <v>1603</v>
      </c>
      <c r="E695" s="3"/>
      <c r="F695" s="22"/>
      <c r="G695" s="153"/>
      <c r="H695" s="38"/>
      <c r="I695" s="212" t="str">
        <f t="shared" si="34"/>
        <v/>
      </c>
    </row>
    <row r="696" spans="1:9" ht="12" customHeight="1" x14ac:dyDescent="0.2">
      <c r="A696" s="21"/>
      <c r="B696" s="21"/>
      <c r="C696" s="3"/>
      <c r="D696" s="26" t="s">
        <v>1723</v>
      </c>
      <c r="E696" s="3"/>
      <c r="F696" s="22" t="s">
        <v>17</v>
      </c>
      <c r="G696" s="153" t="s">
        <v>56</v>
      </c>
      <c r="H696" s="38" t="s">
        <v>57</v>
      </c>
      <c r="I696" s="212" t="str">
        <f t="shared" si="34"/>
        <v/>
      </c>
    </row>
    <row r="697" spans="1:9" ht="12" customHeight="1" x14ac:dyDescent="0.2">
      <c r="A697" s="21"/>
      <c r="B697" s="21"/>
      <c r="C697" s="3"/>
      <c r="D697" s="3"/>
      <c r="E697" s="3"/>
      <c r="F697" s="22"/>
      <c r="G697" s="153"/>
      <c r="H697" s="38"/>
      <c r="I697" s="212" t="str">
        <f t="shared" si="34"/>
        <v/>
      </c>
    </row>
    <row r="698" spans="1:9" ht="12" customHeight="1" x14ac:dyDescent="0.2">
      <c r="A698" s="21"/>
      <c r="B698" s="21"/>
      <c r="C698" s="3" t="s">
        <v>25</v>
      </c>
      <c r="D698" s="3" t="s">
        <v>1682</v>
      </c>
      <c r="E698" s="3"/>
      <c r="F698" s="22" t="s">
        <v>33</v>
      </c>
      <c r="G698" s="154"/>
      <c r="H698" s="38"/>
      <c r="I698" s="212" t="str">
        <f t="shared" si="34"/>
        <v/>
      </c>
    </row>
    <row r="699" spans="1:9" ht="12" customHeight="1" x14ac:dyDescent="0.2">
      <c r="A699" s="21"/>
      <c r="B699" s="21"/>
      <c r="C699" s="3"/>
      <c r="D699" s="3"/>
      <c r="E699" s="3"/>
      <c r="F699" s="22"/>
      <c r="G699" s="154"/>
      <c r="H699" s="38"/>
      <c r="I699" s="212" t="str">
        <f t="shared" si="34"/>
        <v/>
      </c>
    </row>
    <row r="700" spans="1:9" ht="12" customHeight="1" x14ac:dyDescent="0.2">
      <c r="A700" s="21"/>
      <c r="B700" s="21"/>
      <c r="C700" s="3" t="s">
        <v>32</v>
      </c>
      <c r="D700" s="3" t="s">
        <v>1612</v>
      </c>
      <c r="E700" s="3"/>
      <c r="F700" s="22"/>
      <c r="G700" s="154"/>
      <c r="H700" s="38"/>
      <c r="I700" s="212" t="str">
        <f t="shared" si="34"/>
        <v/>
      </c>
    </row>
    <row r="701" spans="1:9" ht="12" customHeight="1" x14ac:dyDescent="0.2">
      <c r="A701" s="21"/>
      <c r="B701" s="21"/>
      <c r="C701" s="3"/>
      <c r="D701" s="3"/>
      <c r="E701" s="3"/>
      <c r="F701" s="22"/>
      <c r="G701" s="154"/>
      <c r="H701" s="38"/>
      <c r="I701" s="212" t="str">
        <f t="shared" si="34"/>
        <v/>
      </c>
    </row>
    <row r="702" spans="1:9" ht="12" customHeight="1" x14ac:dyDescent="0.2">
      <c r="A702" s="21"/>
      <c r="B702" s="21"/>
      <c r="C702" s="3"/>
      <c r="D702" s="3" t="s">
        <v>16</v>
      </c>
      <c r="E702" s="3" t="s">
        <v>1614</v>
      </c>
      <c r="F702" s="22" t="s">
        <v>33</v>
      </c>
      <c r="G702" s="154"/>
      <c r="H702" s="38"/>
      <c r="I702" s="212" t="str">
        <f t="shared" si="34"/>
        <v/>
      </c>
    </row>
    <row r="703" spans="1:9" ht="12" customHeight="1" x14ac:dyDescent="0.2">
      <c r="A703" s="21"/>
      <c r="B703" s="21"/>
      <c r="C703" s="3"/>
      <c r="D703" s="3"/>
      <c r="E703" s="3"/>
      <c r="F703" s="22"/>
      <c r="G703" s="154"/>
      <c r="H703" s="38"/>
      <c r="I703" s="212" t="str">
        <f t="shared" si="34"/>
        <v/>
      </c>
    </row>
    <row r="704" spans="1:9" ht="12" customHeight="1" x14ac:dyDescent="0.2">
      <c r="A704" s="21"/>
      <c r="B704" s="21"/>
      <c r="C704" s="3"/>
      <c r="D704" s="3" t="s">
        <v>20</v>
      </c>
      <c r="E704" s="3" t="s">
        <v>1683</v>
      </c>
      <c r="F704" s="22" t="s">
        <v>60</v>
      </c>
      <c r="G704" s="154"/>
      <c r="H704" s="38"/>
      <c r="I704" s="212" t="str">
        <f t="shared" si="34"/>
        <v/>
      </c>
    </row>
    <row r="705" spans="1:9" ht="12" customHeight="1" x14ac:dyDescent="0.2">
      <c r="A705" s="21"/>
      <c r="B705" s="21"/>
      <c r="C705" s="3"/>
      <c r="D705" s="3"/>
      <c r="E705" s="3"/>
      <c r="F705" s="22"/>
      <c r="G705" s="154"/>
      <c r="H705" s="38"/>
      <c r="I705" s="212" t="str">
        <f t="shared" si="34"/>
        <v/>
      </c>
    </row>
    <row r="706" spans="1:9" ht="12" customHeight="1" x14ac:dyDescent="0.2">
      <c r="A706" s="21"/>
      <c r="B706" s="21"/>
      <c r="C706" s="3"/>
      <c r="D706" s="3"/>
      <c r="E706" s="3"/>
      <c r="F706" s="22"/>
      <c r="G706" s="154"/>
      <c r="H706" s="38"/>
      <c r="I706" s="212" t="str">
        <f t="shared" si="34"/>
        <v/>
      </c>
    </row>
    <row r="707" spans="1:9" ht="12" customHeight="1" x14ac:dyDescent="0.2">
      <c r="A707" s="21" t="s">
        <v>1594</v>
      </c>
      <c r="B707" s="11" t="s">
        <v>310</v>
      </c>
      <c r="C707" s="12" t="s">
        <v>1685</v>
      </c>
      <c r="D707" s="3"/>
      <c r="E707" s="3"/>
      <c r="F707" s="22"/>
      <c r="G707" s="154"/>
      <c r="H707" s="38"/>
      <c r="I707" s="212" t="str">
        <f t="shared" si="34"/>
        <v/>
      </c>
    </row>
    <row r="708" spans="1:9" ht="12" customHeight="1" x14ac:dyDescent="0.2">
      <c r="A708" s="21"/>
      <c r="B708" s="21"/>
      <c r="C708" s="3"/>
      <c r="D708" s="3"/>
      <c r="E708" s="3"/>
      <c r="F708" s="22"/>
      <c r="G708" s="154"/>
      <c r="H708" s="38"/>
      <c r="I708" s="212" t="str">
        <f>IF(OR(AND(G708="Prov",H708="Sum"),(H708="PC Sum")),". . . . . . . . .00",IF(ISERR(G708*H708),"",IF(G708*H708=0,"",ROUND(G708*H708,2))))</f>
        <v/>
      </c>
    </row>
    <row r="709" spans="1:9" ht="12" customHeight="1" x14ac:dyDescent="0.2">
      <c r="A709" s="21"/>
      <c r="B709" s="21"/>
      <c r="C709" s="3" t="s">
        <v>16</v>
      </c>
      <c r="D709" s="26" t="s">
        <v>1686</v>
      </c>
      <c r="E709" s="3"/>
      <c r="F709" s="22"/>
      <c r="G709" s="154"/>
      <c r="H709" s="38"/>
      <c r="I709" s="212" t="str">
        <f>IF(OR(AND(G709="Prov",H709="Sum"),(H709="PC Sum")),". . . . . . . . .00",IF(ISERR(G709*H709),"",IF(G709*H709=0,"",ROUND(G709*H709,2))))</f>
        <v/>
      </c>
    </row>
    <row r="710" spans="1:9" ht="12" customHeight="1" x14ac:dyDescent="0.2">
      <c r="A710" s="21"/>
      <c r="B710" s="21"/>
      <c r="C710" s="3"/>
      <c r="D710" s="26" t="s">
        <v>1687</v>
      </c>
      <c r="E710" s="3"/>
      <c r="F710" s="22" t="s">
        <v>40</v>
      </c>
      <c r="G710" s="154"/>
      <c r="H710" s="38"/>
      <c r="I710" s="212" t="str">
        <f>IF(OR(AND(G710="Prov",H710="Sum"),(H710="PC Sum")),". . . . . . . . .00",IF(ISERR(G710*H710),"",IF(G710*H710=0,"",ROUND(G710*H710,2))))</f>
        <v/>
      </c>
    </row>
    <row r="711" spans="1:9" ht="12" customHeight="1" x14ac:dyDescent="0.2">
      <c r="A711" s="21"/>
      <c r="B711" s="21"/>
      <c r="C711" s="3"/>
      <c r="D711" s="3"/>
      <c r="E711" s="3"/>
      <c r="F711" s="22"/>
      <c r="G711" s="154"/>
      <c r="H711" s="38"/>
      <c r="I711" s="212" t="str">
        <f>IF(OR(AND(G711="Prov",H711="Sum"),(H711="PC Sum")),". . . . . . . . .00",IF(ISERR(G711*H711),"",IF(G711*H711=0,"",ROUND(G711*H711,2))))</f>
        <v/>
      </c>
    </row>
    <row r="712" spans="1:9" ht="12" customHeight="1" x14ac:dyDescent="0.2">
      <c r="A712" s="41"/>
      <c r="B712" s="27"/>
      <c r="C712" s="27"/>
      <c r="D712" s="27"/>
      <c r="E712" s="27"/>
      <c r="F712" s="28"/>
      <c r="G712" s="155"/>
      <c r="H712" s="42"/>
      <c r="I712" s="218"/>
    </row>
    <row r="713" spans="1:9" ht="12" customHeight="1" x14ac:dyDescent="0.2">
      <c r="A713" s="21" t="s">
        <v>1644</v>
      </c>
      <c r="B713" s="3" t="s">
        <v>29</v>
      </c>
      <c r="C713" s="3"/>
      <c r="D713" s="3"/>
      <c r="E713" s="3"/>
      <c r="F713" s="4"/>
      <c r="G713" s="156"/>
      <c r="H713" s="43"/>
      <c r="I713" s="140" t="str">
        <f>IF(SUM(I682:I712)=0,"",SUM(I682:I712))</f>
        <v/>
      </c>
    </row>
    <row r="714" spans="1:9" ht="12" customHeight="1" x14ac:dyDescent="0.2">
      <c r="A714" s="33"/>
      <c r="B714" s="30"/>
      <c r="C714" s="30"/>
      <c r="D714" s="30"/>
      <c r="E714" s="30"/>
      <c r="F714" s="31"/>
      <c r="G714" s="157"/>
      <c r="H714" s="44"/>
      <c r="I714" s="214"/>
    </row>
    <row r="715" spans="1:9" ht="12" customHeight="1" x14ac:dyDescent="0.2">
      <c r="A715" s="2"/>
      <c r="B715" s="2"/>
      <c r="C715" s="2"/>
      <c r="D715" s="2"/>
      <c r="E715" s="2"/>
      <c r="F715" s="1"/>
      <c r="G715" s="156"/>
      <c r="H715" s="43"/>
      <c r="I715" s="221"/>
    </row>
    <row r="716" spans="1:9" ht="12" customHeight="1" x14ac:dyDescent="0.2">
      <c r="A716" s="2"/>
      <c r="B716" s="2"/>
      <c r="C716" s="2"/>
      <c r="D716" s="2"/>
      <c r="E716" s="2"/>
      <c r="F716" s="1"/>
      <c r="G716" s="156"/>
      <c r="H716" s="43"/>
      <c r="I716" s="221"/>
    </row>
    <row r="717" spans="1:9" ht="12" customHeight="1" x14ac:dyDescent="0.2">
      <c r="A717" s="2"/>
      <c r="B717" s="2"/>
      <c r="C717" s="2"/>
      <c r="D717" s="2"/>
      <c r="E717" s="2"/>
      <c r="F717" s="1"/>
      <c r="G717" s="152"/>
      <c r="H717" s="36"/>
      <c r="I717" s="216" t="s">
        <v>1641</v>
      </c>
    </row>
    <row r="718" spans="1:9" ht="12" customHeight="1" x14ac:dyDescent="0.2">
      <c r="A718" s="2"/>
      <c r="B718" s="2"/>
      <c r="C718" s="2"/>
      <c r="D718" s="2"/>
      <c r="E718" s="2"/>
      <c r="F718" s="1"/>
      <c r="G718" s="152"/>
      <c r="H718" s="35"/>
      <c r="I718" s="217"/>
    </row>
    <row r="719" spans="1:9" ht="12" customHeight="1" x14ac:dyDescent="0.2">
      <c r="A719" s="7" t="s">
        <v>4</v>
      </c>
      <c r="B719" s="7"/>
      <c r="C719" s="8"/>
      <c r="D719" s="8"/>
      <c r="E719" s="8"/>
      <c r="F719" s="9"/>
      <c r="G719" s="147"/>
      <c r="H719" s="10"/>
      <c r="I719" s="142"/>
    </row>
    <row r="720" spans="1:9" ht="12" customHeight="1" x14ac:dyDescent="0.2">
      <c r="A720" s="11" t="s">
        <v>5</v>
      </c>
      <c r="B720" s="11" t="s">
        <v>6</v>
      </c>
      <c r="C720" s="12"/>
      <c r="D720" s="12"/>
      <c r="E720" s="12" t="s">
        <v>7</v>
      </c>
      <c r="F720" s="13" t="s">
        <v>8</v>
      </c>
      <c r="G720" s="148" t="s">
        <v>9</v>
      </c>
      <c r="H720" s="14" t="s">
        <v>10</v>
      </c>
      <c r="I720" s="143" t="s">
        <v>11</v>
      </c>
    </row>
    <row r="721" spans="1:9" ht="12" customHeight="1" x14ac:dyDescent="0.2">
      <c r="A721" s="15" t="s">
        <v>12</v>
      </c>
      <c r="B721" s="15" t="s">
        <v>13</v>
      </c>
      <c r="C721" s="16"/>
      <c r="D721" s="16"/>
      <c r="E721" s="16"/>
      <c r="F721" s="17"/>
      <c r="G721" s="149" t="s">
        <v>14</v>
      </c>
      <c r="H721" s="18"/>
      <c r="I721" s="144"/>
    </row>
    <row r="722" spans="1:9" ht="12" customHeight="1" x14ac:dyDescent="0.2">
      <c r="A722" s="21"/>
      <c r="B722" s="21"/>
      <c r="C722" s="3"/>
      <c r="D722" s="3"/>
      <c r="E722" s="3"/>
      <c r="F722" s="4"/>
      <c r="G722" s="156"/>
      <c r="H722" s="43"/>
      <c r="I722" s="212"/>
    </row>
    <row r="723" spans="1:9" ht="12" customHeight="1" x14ac:dyDescent="0.2">
      <c r="A723" s="21"/>
      <c r="B723" s="21"/>
      <c r="C723" s="3" t="s">
        <v>30</v>
      </c>
      <c r="D723" s="3"/>
      <c r="E723" s="3"/>
      <c r="F723" s="4"/>
      <c r="G723" s="156"/>
      <c r="H723" s="43"/>
      <c r="I723" s="177" t="str">
        <f>+I713</f>
        <v/>
      </c>
    </row>
    <row r="724" spans="1:9" ht="12" customHeight="1" x14ac:dyDescent="0.2">
      <c r="A724" s="33"/>
      <c r="B724" s="33"/>
      <c r="C724" s="30"/>
      <c r="D724" s="30"/>
      <c r="E724" s="30"/>
      <c r="F724" s="31"/>
      <c r="G724" s="157"/>
      <c r="H724" s="44"/>
      <c r="I724" s="214"/>
    </row>
    <row r="725" spans="1:9" ht="12" customHeight="1" x14ac:dyDescent="0.2">
      <c r="A725" s="21"/>
      <c r="B725" s="21"/>
      <c r="C725" s="3"/>
      <c r="D725" s="3"/>
      <c r="E725" s="3"/>
      <c r="F725" s="22"/>
      <c r="G725" s="153"/>
      <c r="H725" s="38"/>
      <c r="I725" s="212" t="str">
        <f t="shared" ref="I725:I740" si="35">IF(OR(AND(G725="Prov",H725="Sum"),(H725="PC Sum")),". . . . . . . . .00",IF(ISERR(G725*H725),"",IF(G725*H725=0,"",ROUND(G725*H725,2))))</f>
        <v/>
      </c>
    </row>
    <row r="726" spans="1:9" ht="12" customHeight="1" x14ac:dyDescent="0.2">
      <c r="A726" s="21" t="s">
        <v>1594</v>
      </c>
      <c r="B726" s="11" t="s">
        <v>310</v>
      </c>
      <c r="C726" s="3" t="s">
        <v>20</v>
      </c>
      <c r="D726" s="26" t="s">
        <v>1728</v>
      </c>
      <c r="E726" s="3"/>
      <c r="F726" s="22"/>
      <c r="G726" s="153"/>
      <c r="H726" s="38"/>
      <c r="I726" s="212" t="str">
        <f t="shared" si="35"/>
        <v/>
      </c>
    </row>
    <row r="727" spans="1:9" ht="12" customHeight="1" x14ac:dyDescent="0.2">
      <c r="A727" s="21"/>
      <c r="B727" s="21" t="s">
        <v>50</v>
      </c>
      <c r="C727" s="3"/>
      <c r="D727" s="26" t="s">
        <v>311</v>
      </c>
      <c r="E727" s="3"/>
      <c r="F727" s="22"/>
      <c r="G727" s="153"/>
      <c r="H727" s="38"/>
      <c r="I727" s="212" t="str">
        <f t="shared" si="35"/>
        <v/>
      </c>
    </row>
    <row r="728" spans="1:9" ht="12" customHeight="1" x14ac:dyDescent="0.2">
      <c r="A728" s="21"/>
      <c r="B728" s="21"/>
      <c r="C728" s="3"/>
      <c r="D728" s="26" t="s">
        <v>1730</v>
      </c>
      <c r="E728" s="3"/>
      <c r="F728" s="22"/>
      <c r="G728" s="153"/>
      <c r="H728" s="38"/>
      <c r="I728" s="212" t="str">
        <f t="shared" si="35"/>
        <v/>
      </c>
    </row>
    <row r="729" spans="1:9" ht="12" customHeight="1" x14ac:dyDescent="0.2">
      <c r="A729" s="21"/>
      <c r="B729" s="21"/>
      <c r="C729" s="3"/>
      <c r="D729" s="3"/>
      <c r="E729" s="3"/>
      <c r="F729" s="22"/>
      <c r="G729" s="153"/>
      <c r="H729" s="38"/>
      <c r="I729" s="212" t="str">
        <f t="shared" si="35"/>
        <v/>
      </c>
    </row>
    <row r="730" spans="1:9" ht="12" customHeight="1" x14ac:dyDescent="0.2">
      <c r="A730" s="21"/>
      <c r="B730" s="21"/>
      <c r="C730" s="3"/>
      <c r="D730" s="3" t="s">
        <v>16</v>
      </c>
      <c r="E730" s="3" t="s">
        <v>1691</v>
      </c>
      <c r="F730" s="22" t="s">
        <v>17</v>
      </c>
      <c r="G730" s="153" t="s">
        <v>56</v>
      </c>
      <c r="H730" s="38" t="s">
        <v>57</v>
      </c>
      <c r="I730" s="212" t="str">
        <f t="shared" si="35"/>
        <v/>
      </c>
    </row>
    <row r="731" spans="1:9" ht="12" customHeight="1" x14ac:dyDescent="0.2">
      <c r="A731" s="21"/>
      <c r="B731" s="21"/>
      <c r="C731" s="3"/>
      <c r="D731" s="3"/>
      <c r="E731" s="3"/>
      <c r="F731" s="22"/>
      <c r="G731" s="153"/>
      <c r="H731" s="38"/>
      <c r="I731" s="212" t="str">
        <f t="shared" si="35"/>
        <v/>
      </c>
    </row>
    <row r="732" spans="1:9" ht="12" customHeight="1" x14ac:dyDescent="0.2">
      <c r="A732" s="21"/>
      <c r="B732" s="21"/>
      <c r="C732" s="3"/>
      <c r="D732" s="3" t="s">
        <v>20</v>
      </c>
      <c r="E732" s="3" t="s">
        <v>1692</v>
      </c>
      <c r="F732" s="22" t="s">
        <v>1693</v>
      </c>
      <c r="G732" s="154"/>
      <c r="H732" s="38"/>
      <c r="I732" s="212" t="str">
        <f t="shared" si="35"/>
        <v/>
      </c>
    </row>
    <row r="733" spans="1:9" ht="12" customHeight="1" x14ac:dyDescent="0.2">
      <c r="A733" s="21"/>
      <c r="B733" s="21"/>
      <c r="C733" s="3"/>
      <c r="D733" s="3"/>
      <c r="E733" s="3"/>
      <c r="F733" s="22"/>
      <c r="G733" s="153"/>
      <c r="H733" s="38"/>
      <c r="I733" s="212" t="str">
        <f t="shared" si="35"/>
        <v/>
      </c>
    </row>
    <row r="734" spans="1:9" ht="12" customHeight="1" x14ac:dyDescent="0.2">
      <c r="A734" s="21"/>
      <c r="B734" s="21"/>
      <c r="C734" s="3"/>
      <c r="D734" s="3" t="s">
        <v>25</v>
      </c>
      <c r="E734" s="3" t="s">
        <v>1694</v>
      </c>
      <c r="F734" s="22" t="s">
        <v>17</v>
      </c>
      <c r="G734" s="153" t="s">
        <v>56</v>
      </c>
      <c r="H734" s="38" t="s">
        <v>57</v>
      </c>
      <c r="I734" s="212" t="str">
        <f t="shared" si="35"/>
        <v/>
      </c>
    </row>
    <row r="735" spans="1:9" ht="12" customHeight="1" x14ac:dyDescent="0.2">
      <c r="A735" s="21"/>
      <c r="B735" s="21"/>
      <c r="C735" s="3"/>
      <c r="D735" s="3"/>
      <c r="E735" s="3"/>
      <c r="F735" s="22"/>
      <c r="G735" s="153"/>
      <c r="H735" s="38"/>
      <c r="I735" s="212" t="str">
        <f t="shared" si="35"/>
        <v/>
      </c>
    </row>
    <row r="736" spans="1:9" ht="12" customHeight="1" x14ac:dyDescent="0.2">
      <c r="A736" s="21"/>
      <c r="B736" s="21"/>
      <c r="C736" s="3"/>
      <c r="D736" s="3"/>
      <c r="E736" s="3"/>
      <c r="F736" s="22"/>
      <c r="G736" s="153"/>
      <c r="H736" s="38"/>
      <c r="I736" s="212" t="str">
        <f t="shared" si="35"/>
        <v/>
      </c>
    </row>
    <row r="737" spans="1:9" ht="12" customHeight="1" x14ac:dyDescent="0.2">
      <c r="A737" s="21" t="s">
        <v>1613</v>
      </c>
      <c r="B737" s="11" t="s">
        <v>312</v>
      </c>
      <c r="C737" s="12" t="s">
        <v>1696</v>
      </c>
      <c r="D737" s="3"/>
      <c r="E737" s="3"/>
      <c r="F737" s="22"/>
      <c r="G737" s="153"/>
      <c r="H737" s="38"/>
      <c r="I737" s="212" t="str">
        <f t="shared" si="35"/>
        <v/>
      </c>
    </row>
    <row r="738" spans="1:9" ht="12" customHeight="1" x14ac:dyDescent="0.2">
      <c r="A738" s="21"/>
      <c r="B738" s="21"/>
      <c r="C738" s="3"/>
      <c r="D738" s="3"/>
      <c r="E738" s="3"/>
      <c r="F738" s="22"/>
      <c r="G738" s="153"/>
      <c r="H738" s="38"/>
      <c r="I738" s="212" t="str">
        <f t="shared" si="35"/>
        <v/>
      </c>
    </row>
    <row r="739" spans="1:9" ht="12" customHeight="1" x14ac:dyDescent="0.2">
      <c r="A739" s="21"/>
      <c r="B739" s="21"/>
      <c r="C739" s="3" t="s">
        <v>16</v>
      </c>
      <c r="D739" s="26" t="s">
        <v>1732</v>
      </c>
      <c r="E739" s="3"/>
      <c r="F739" s="22"/>
      <c r="G739" s="153"/>
      <c r="H739" s="38"/>
      <c r="I739" s="212" t="str">
        <f t="shared" si="35"/>
        <v/>
      </c>
    </row>
    <row r="740" spans="1:9" ht="12" customHeight="1" x14ac:dyDescent="0.2">
      <c r="A740" s="21"/>
      <c r="B740" s="21"/>
      <c r="C740" s="3"/>
      <c r="D740" s="26" t="s">
        <v>1698</v>
      </c>
      <c r="E740" s="3"/>
      <c r="F740" s="22"/>
      <c r="G740" s="153"/>
      <c r="H740" s="38"/>
      <c r="I740" s="212" t="str">
        <f t="shared" si="35"/>
        <v/>
      </c>
    </row>
    <row r="741" spans="1:9" ht="12" customHeight="1" x14ac:dyDescent="0.2">
      <c r="A741" s="21"/>
      <c r="B741" s="21"/>
      <c r="C741" s="3"/>
      <c r="D741" s="3"/>
      <c r="E741" s="3"/>
      <c r="F741" s="22"/>
      <c r="G741" s="153"/>
      <c r="H741" s="38"/>
      <c r="I741" s="212" t="str">
        <f t="shared" ref="I741:I756" si="36">IF(OR(AND(G741="Prov",H741="Sum"),(H741="PC Sum")),". . . . . . . . .00",IF(ISERR(G741*H741),"",IF(G741*H741=0,"",ROUND(G741*H741,2))))</f>
        <v/>
      </c>
    </row>
    <row r="742" spans="1:9" ht="12" customHeight="1" x14ac:dyDescent="0.2">
      <c r="A742" s="21"/>
      <c r="B742" s="21"/>
      <c r="C742" s="3"/>
      <c r="D742" s="3" t="s">
        <v>16</v>
      </c>
      <c r="E742" s="3" t="s">
        <v>1699</v>
      </c>
      <c r="F742" s="22" t="s">
        <v>33</v>
      </c>
      <c r="G742" s="154"/>
      <c r="H742" s="38"/>
      <c r="I742" s="212" t="str">
        <f t="shared" si="36"/>
        <v/>
      </c>
    </row>
    <row r="743" spans="1:9" ht="12" customHeight="1" x14ac:dyDescent="0.2">
      <c r="A743" s="21"/>
      <c r="B743" s="21"/>
      <c r="C743" s="3"/>
      <c r="D743" s="3"/>
      <c r="E743" s="3"/>
      <c r="F743" s="22"/>
      <c r="G743" s="154"/>
      <c r="H743" s="38"/>
      <c r="I743" s="212" t="str">
        <f t="shared" si="36"/>
        <v/>
      </c>
    </row>
    <row r="744" spans="1:9" ht="12" customHeight="1" x14ac:dyDescent="0.2">
      <c r="A744" s="21"/>
      <c r="B744" s="21"/>
      <c r="C744" s="3"/>
      <c r="D744" s="3" t="s">
        <v>20</v>
      </c>
      <c r="E744" s="3" t="s">
        <v>313</v>
      </c>
      <c r="F744" s="22"/>
      <c r="G744" s="154"/>
      <c r="H744" s="38"/>
      <c r="I744" s="212" t="str">
        <f t="shared" si="36"/>
        <v/>
      </c>
    </row>
    <row r="745" spans="1:9" ht="12" customHeight="1" x14ac:dyDescent="0.2">
      <c r="A745" s="21"/>
      <c r="B745" s="21"/>
      <c r="C745" s="3"/>
      <c r="D745" s="3"/>
      <c r="E745" s="3" t="s">
        <v>1701</v>
      </c>
      <c r="F745" s="22" t="s">
        <v>39</v>
      </c>
      <c r="G745" s="154"/>
      <c r="H745" s="38"/>
      <c r="I745" s="212" t="str">
        <f t="shared" si="36"/>
        <v/>
      </c>
    </row>
    <row r="746" spans="1:9" ht="12" customHeight="1" x14ac:dyDescent="0.2">
      <c r="A746" s="21"/>
      <c r="B746" s="21"/>
      <c r="C746" s="3"/>
      <c r="D746" s="3"/>
      <c r="E746" s="3"/>
      <c r="F746" s="22"/>
      <c r="G746" s="154"/>
      <c r="H746" s="38"/>
      <c r="I746" s="212" t="str">
        <f t="shared" si="36"/>
        <v/>
      </c>
    </row>
    <row r="747" spans="1:9" ht="12" customHeight="1" x14ac:dyDescent="0.2">
      <c r="A747" s="21"/>
      <c r="B747" s="21"/>
      <c r="C747" s="3"/>
      <c r="D747" s="3" t="s">
        <v>25</v>
      </c>
      <c r="E747" s="3" t="s">
        <v>1700</v>
      </c>
      <c r="F747" s="22"/>
      <c r="G747" s="154"/>
      <c r="H747" s="38"/>
      <c r="I747" s="212" t="str">
        <f t="shared" si="36"/>
        <v/>
      </c>
    </row>
    <row r="748" spans="1:9" ht="12" customHeight="1" x14ac:dyDescent="0.2">
      <c r="A748" s="21"/>
      <c r="B748" s="21"/>
      <c r="C748" s="3"/>
      <c r="D748" s="3"/>
      <c r="E748" s="3" t="s">
        <v>1702</v>
      </c>
      <c r="F748" s="22" t="s">
        <v>39</v>
      </c>
      <c r="G748" s="154"/>
      <c r="H748" s="38"/>
      <c r="I748" s="212" t="str">
        <f t="shared" si="36"/>
        <v/>
      </c>
    </row>
    <row r="749" spans="1:9" ht="12" customHeight="1" x14ac:dyDescent="0.2">
      <c r="A749" s="21"/>
      <c r="B749" s="21"/>
      <c r="C749" s="3"/>
      <c r="D749" s="3"/>
      <c r="E749" s="3"/>
      <c r="F749" s="22"/>
      <c r="G749" s="154"/>
      <c r="H749" s="38"/>
      <c r="I749" s="212" t="str">
        <f t="shared" si="36"/>
        <v/>
      </c>
    </row>
    <row r="750" spans="1:9" ht="12" customHeight="1" x14ac:dyDescent="0.2">
      <c r="A750" s="21"/>
      <c r="B750" s="21"/>
      <c r="C750" s="3"/>
      <c r="D750" s="3" t="s">
        <v>32</v>
      </c>
      <c r="E750" s="3" t="s">
        <v>1703</v>
      </c>
      <c r="F750" s="22" t="s">
        <v>33</v>
      </c>
      <c r="G750" s="154"/>
      <c r="H750" s="38"/>
      <c r="I750" s="212" t="str">
        <f t="shared" si="36"/>
        <v/>
      </c>
    </row>
    <row r="751" spans="1:9" ht="12" customHeight="1" x14ac:dyDescent="0.2">
      <c r="A751" s="21"/>
      <c r="B751" s="21"/>
      <c r="C751" s="3"/>
      <c r="D751" s="3"/>
      <c r="E751" s="3"/>
      <c r="F751" s="22"/>
      <c r="G751" s="154"/>
      <c r="H751" s="38"/>
      <c r="I751" s="212" t="str">
        <f t="shared" si="36"/>
        <v/>
      </c>
    </row>
    <row r="752" spans="1:9" ht="12" customHeight="1" x14ac:dyDescent="0.2">
      <c r="A752" s="21"/>
      <c r="B752" s="21"/>
      <c r="C752" s="3"/>
      <c r="D752" s="3" t="s">
        <v>1566</v>
      </c>
      <c r="E752" s="26" t="s">
        <v>1704</v>
      </c>
      <c r="F752" s="22" t="s">
        <v>33</v>
      </c>
      <c r="G752" s="154"/>
      <c r="H752" s="38"/>
      <c r="I752" s="212" t="str">
        <f t="shared" si="36"/>
        <v/>
      </c>
    </row>
    <row r="753" spans="1:9" ht="12" customHeight="1" x14ac:dyDescent="0.2">
      <c r="A753" s="21"/>
      <c r="B753" s="21"/>
      <c r="C753" s="3"/>
      <c r="D753" s="3"/>
      <c r="E753" s="3"/>
      <c r="F753" s="22"/>
      <c r="G753" s="154"/>
      <c r="H753" s="38"/>
      <c r="I753" s="212" t="str">
        <f t="shared" si="36"/>
        <v/>
      </c>
    </row>
    <row r="754" spans="1:9" ht="12" customHeight="1" x14ac:dyDescent="0.2">
      <c r="A754" s="21"/>
      <c r="B754" s="21"/>
      <c r="C754" s="3"/>
      <c r="D754" s="3" t="s">
        <v>1705</v>
      </c>
      <c r="E754" s="3" t="s">
        <v>1706</v>
      </c>
      <c r="F754" s="22" t="s">
        <v>39</v>
      </c>
      <c r="G754" s="154"/>
      <c r="H754" s="38"/>
      <c r="I754" s="212" t="str">
        <f t="shared" si="36"/>
        <v/>
      </c>
    </row>
    <row r="755" spans="1:9" ht="12" customHeight="1" x14ac:dyDescent="0.2">
      <c r="A755" s="21"/>
      <c r="B755" s="21"/>
      <c r="C755" s="3"/>
      <c r="D755" s="3"/>
      <c r="E755" s="3"/>
      <c r="F755" s="22"/>
      <c r="G755" s="154"/>
      <c r="H755" s="38"/>
      <c r="I755" s="212" t="str">
        <f t="shared" si="36"/>
        <v/>
      </c>
    </row>
    <row r="756" spans="1:9" ht="12" customHeight="1" x14ac:dyDescent="0.2">
      <c r="A756" s="21"/>
      <c r="B756" s="21"/>
      <c r="C756" s="3"/>
      <c r="D756" s="3" t="s">
        <v>1707</v>
      </c>
      <c r="E756" s="3" t="s">
        <v>1708</v>
      </c>
      <c r="F756" s="22" t="s">
        <v>40</v>
      </c>
      <c r="G756" s="154"/>
      <c r="H756" s="38"/>
      <c r="I756" s="212" t="str">
        <f t="shared" si="36"/>
        <v/>
      </c>
    </row>
    <row r="757" spans="1:9" ht="12" customHeight="1" x14ac:dyDescent="0.2">
      <c r="A757" s="21"/>
      <c r="B757" s="21"/>
      <c r="C757" s="3"/>
      <c r="D757" s="3"/>
      <c r="E757" s="3"/>
      <c r="F757" s="22"/>
      <c r="G757" s="154"/>
      <c r="H757" s="38"/>
      <c r="I757" s="212" t="str">
        <f t="shared" ref="I757:I772" si="37">IF(OR(AND(G757="Prov",H757="Sum"),(H757="PC Sum")),". . . . . . . . .00",IF(ISERR(G757*H757),"",IF(G757*H757=0,"",ROUND(G757*H757,2))))</f>
        <v/>
      </c>
    </row>
    <row r="758" spans="1:9" ht="12" customHeight="1" x14ac:dyDescent="0.2">
      <c r="A758" s="21"/>
      <c r="B758" s="21"/>
      <c r="C758" s="3"/>
      <c r="D758" s="3"/>
      <c r="E758" s="3"/>
      <c r="F758" s="22"/>
      <c r="G758" s="154"/>
      <c r="H758" s="38"/>
      <c r="I758" s="212" t="str">
        <f t="shared" si="37"/>
        <v/>
      </c>
    </row>
    <row r="759" spans="1:9" ht="12" customHeight="1" x14ac:dyDescent="0.2">
      <c r="A759" s="21"/>
      <c r="B759" s="21"/>
      <c r="C759" s="47" t="s">
        <v>314</v>
      </c>
      <c r="D759" s="3"/>
      <c r="E759" s="3"/>
      <c r="F759" s="22"/>
      <c r="G759" s="154"/>
      <c r="H759" s="38"/>
      <c r="I759" s="212" t="str">
        <f t="shared" si="37"/>
        <v/>
      </c>
    </row>
    <row r="760" spans="1:9" ht="12" customHeight="1" x14ac:dyDescent="0.2">
      <c r="A760" s="21"/>
      <c r="B760" s="21"/>
      <c r="C760" s="3"/>
      <c r="D760" s="3"/>
      <c r="E760" s="3"/>
      <c r="F760" s="22"/>
      <c r="G760" s="154"/>
      <c r="H760" s="38"/>
      <c r="I760" s="212" t="str">
        <f t="shared" si="37"/>
        <v/>
      </c>
    </row>
    <row r="761" spans="1:9" ht="12" customHeight="1" x14ac:dyDescent="0.2">
      <c r="A761" s="21" t="s">
        <v>21</v>
      </c>
      <c r="B761" s="11" t="s">
        <v>315</v>
      </c>
      <c r="C761" s="12" t="s">
        <v>1648</v>
      </c>
      <c r="D761" s="3"/>
      <c r="E761" s="3"/>
      <c r="F761" s="22"/>
      <c r="G761" s="154"/>
      <c r="H761" s="38"/>
      <c r="I761" s="212" t="str">
        <f t="shared" si="37"/>
        <v/>
      </c>
    </row>
    <row r="762" spans="1:9" ht="12" customHeight="1" x14ac:dyDescent="0.2">
      <c r="A762" s="21"/>
      <c r="B762" s="11"/>
      <c r="C762" s="12" t="s">
        <v>1649</v>
      </c>
      <c r="D762" s="3"/>
      <c r="E762" s="3"/>
      <c r="F762" s="22"/>
      <c r="G762" s="154"/>
      <c r="H762" s="38"/>
      <c r="I762" s="212" t="str">
        <f t="shared" si="37"/>
        <v/>
      </c>
    </row>
    <row r="763" spans="1:9" ht="12" customHeight="1" x14ac:dyDescent="0.2">
      <c r="A763" s="21"/>
      <c r="B763" s="11"/>
      <c r="C763" s="12" t="s">
        <v>1711</v>
      </c>
      <c r="D763" s="3"/>
      <c r="E763" s="3"/>
      <c r="F763" s="22"/>
      <c r="G763" s="154"/>
      <c r="H763" s="38"/>
      <c r="I763" s="212" t="str">
        <f t="shared" si="37"/>
        <v/>
      </c>
    </row>
    <row r="764" spans="1:9" ht="12" customHeight="1" x14ac:dyDescent="0.2">
      <c r="A764" s="21"/>
      <c r="B764" s="21"/>
      <c r="C764" s="3"/>
      <c r="D764" s="3"/>
      <c r="E764" s="3"/>
      <c r="F764" s="22"/>
      <c r="G764" s="154"/>
      <c r="H764" s="38"/>
      <c r="I764" s="212" t="str">
        <f t="shared" si="37"/>
        <v/>
      </c>
    </row>
    <row r="765" spans="1:9" ht="12" customHeight="1" x14ac:dyDescent="0.2">
      <c r="A765" s="21"/>
      <c r="B765" s="21"/>
      <c r="C765" s="3" t="s">
        <v>16</v>
      </c>
      <c r="D765" s="3" t="s">
        <v>316</v>
      </c>
      <c r="E765" s="3"/>
      <c r="F765" s="22"/>
      <c r="G765" s="154"/>
      <c r="H765" s="38"/>
      <c r="I765" s="212" t="str">
        <f t="shared" si="37"/>
        <v/>
      </c>
    </row>
    <row r="766" spans="1:9" ht="12" customHeight="1" x14ac:dyDescent="0.2">
      <c r="A766" s="21"/>
      <c r="B766" s="21"/>
      <c r="C766" s="3"/>
      <c r="D766" s="3"/>
      <c r="E766" s="3"/>
      <c r="F766" s="22"/>
      <c r="G766" s="154"/>
      <c r="H766" s="38"/>
      <c r="I766" s="212" t="str">
        <f t="shared" si="37"/>
        <v/>
      </c>
    </row>
    <row r="767" spans="1:9" ht="12" customHeight="1" x14ac:dyDescent="0.2">
      <c r="A767" s="21"/>
      <c r="B767" s="21"/>
      <c r="C767" s="3"/>
      <c r="D767" s="3" t="s">
        <v>16</v>
      </c>
      <c r="E767" s="3" t="s">
        <v>1652</v>
      </c>
      <c r="F767" s="22" t="s">
        <v>40</v>
      </c>
      <c r="G767" s="154"/>
      <c r="H767" s="38"/>
      <c r="I767" s="212" t="str">
        <f t="shared" si="37"/>
        <v/>
      </c>
    </row>
    <row r="768" spans="1:9" ht="12" customHeight="1" x14ac:dyDescent="0.2">
      <c r="A768" s="21"/>
      <c r="B768" s="21"/>
      <c r="C768" s="3"/>
      <c r="D768" s="3"/>
      <c r="E768" s="3"/>
      <c r="F768" s="22"/>
      <c r="G768" s="154"/>
      <c r="H768" s="38"/>
      <c r="I768" s="212" t="str">
        <f t="shared" si="37"/>
        <v/>
      </c>
    </row>
    <row r="769" spans="1:9" ht="12" customHeight="1" x14ac:dyDescent="0.2">
      <c r="A769" s="21"/>
      <c r="B769" s="21"/>
      <c r="C769" s="3"/>
      <c r="D769" s="3" t="s">
        <v>20</v>
      </c>
      <c r="E769" s="3" t="s">
        <v>1653</v>
      </c>
      <c r="F769" s="22" t="s">
        <v>40</v>
      </c>
      <c r="G769" s="154"/>
      <c r="H769" s="38"/>
      <c r="I769" s="212" t="str">
        <f t="shared" si="37"/>
        <v/>
      </c>
    </row>
    <row r="770" spans="1:9" ht="12" customHeight="1" x14ac:dyDescent="0.2">
      <c r="A770" s="21"/>
      <c r="B770" s="21"/>
      <c r="C770" s="3"/>
      <c r="D770" s="3"/>
      <c r="E770" s="3"/>
      <c r="F770" s="22"/>
      <c r="G770" s="154"/>
      <c r="H770" s="38"/>
      <c r="I770" s="212" t="str">
        <f t="shared" si="37"/>
        <v/>
      </c>
    </row>
    <row r="771" spans="1:9" ht="12" customHeight="1" x14ac:dyDescent="0.2">
      <c r="A771" s="21"/>
      <c r="B771" s="21"/>
      <c r="C771" s="3"/>
      <c r="D771" s="3" t="s">
        <v>25</v>
      </c>
      <c r="E771" s="3" t="s">
        <v>1654</v>
      </c>
      <c r="F771" s="22" t="s">
        <v>40</v>
      </c>
      <c r="G771" s="154"/>
      <c r="H771" s="38"/>
      <c r="I771" s="212" t="str">
        <f t="shared" si="37"/>
        <v/>
      </c>
    </row>
    <row r="772" spans="1:9" ht="12" customHeight="1" x14ac:dyDescent="0.2">
      <c r="A772" s="21"/>
      <c r="B772" s="21"/>
      <c r="C772" s="3"/>
      <c r="D772" s="3"/>
      <c r="E772" s="3"/>
      <c r="F772" s="22"/>
      <c r="G772" s="154"/>
      <c r="H772" s="38"/>
      <c r="I772" s="212" t="str">
        <f t="shared" si="37"/>
        <v/>
      </c>
    </row>
    <row r="773" spans="1:9" ht="12" customHeight="1" x14ac:dyDescent="0.2">
      <c r="A773" s="21"/>
      <c r="B773" s="21"/>
      <c r="C773" s="3"/>
      <c r="D773" s="3" t="s">
        <v>32</v>
      </c>
      <c r="E773" s="3" t="s">
        <v>317</v>
      </c>
      <c r="F773" s="22" t="s">
        <v>40</v>
      </c>
      <c r="G773" s="154"/>
      <c r="H773" s="38"/>
      <c r="I773" s="212" t="str">
        <f>IF(OR(AND(G773="Prov",H773="Sum"),(H773="PC Sum")),". . . . . . . . .00",IF(ISERR(G773*H773),"",IF(G773*H773=0,"",ROUND(G773*H773,2))))</f>
        <v/>
      </c>
    </row>
    <row r="774" spans="1:9" ht="12" customHeight="1" x14ac:dyDescent="0.2">
      <c r="A774" s="21"/>
      <c r="B774" s="21"/>
      <c r="C774" s="3"/>
      <c r="D774" s="3"/>
      <c r="E774" s="3"/>
      <c r="F774" s="22"/>
      <c r="G774" s="154"/>
      <c r="H774" s="38"/>
      <c r="I774" s="212" t="str">
        <f>IF(OR(AND(G774="Prov",H774="Sum"),(H774="PC Sum")),". . . . . . . . .00",IF(ISERR(G774*H774),"",IF(G774*H774=0,"",ROUND(G774*H774,2))))</f>
        <v/>
      </c>
    </row>
    <row r="775" spans="1:9" ht="12" customHeight="1" x14ac:dyDescent="0.2">
      <c r="A775" s="21"/>
      <c r="B775" s="21"/>
      <c r="C775" s="3"/>
      <c r="D775" s="3"/>
      <c r="E775" s="3"/>
      <c r="F775" s="22"/>
      <c r="G775" s="154"/>
      <c r="H775" s="38"/>
      <c r="I775" s="212" t="str">
        <f>IF(OR(AND(G775="Prov",H775="Sum"),(H775="PC Sum")),". . . . . . . . .00",IF(ISERR(G775*H775),"",IF(G775*H775=0,"",ROUND(G775*H775,2))))</f>
        <v/>
      </c>
    </row>
    <row r="776" spans="1:9" ht="12" customHeight="1" x14ac:dyDescent="0.2">
      <c r="A776" s="21"/>
      <c r="B776" s="21"/>
      <c r="C776" s="3"/>
      <c r="D776" s="3"/>
      <c r="E776" s="3"/>
      <c r="F776" s="22"/>
      <c r="G776" s="154"/>
      <c r="H776" s="38"/>
      <c r="I776" s="212" t="str">
        <f>IF(OR(AND(G776="Prov",H776="Sum"),(H776="PC Sum")),". . . . . . . . .00",IF(ISERR(G776*H776),"",IF(G776*H776=0,"",ROUND(G776*H776,2))))</f>
        <v/>
      </c>
    </row>
    <row r="777" spans="1:9" ht="12" customHeight="1" x14ac:dyDescent="0.2">
      <c r="A777" s="41"/>
      <c r="B777" s="27"/>
      <c r="C777" s="27"/>
      <c r="D777" s="27"/>
      <c r="E777" s="27"/>
      <c r="F777" s="28"/>
      <c r="G777" s="155"/>
      <c r="H777" s="42"/>
      <c r="I777" s="218"/>
    </row>
    <row r="778" spans="1:9" ht="12" customHeight="1" x14ac:dyDescent="0.2">
      <c r="A778" s="21" t="s">
        <v>1644</v>
      </c>
      <c r="B778" s="3" t="s">
        <v>29</v>
      </c>
      <c r="C778" s="3"/>
      <c r="D778" s="3"/>
      <c r="E778" s="3"/>
      <c r="F778" s="4"/>
      <c r="G778" s="156"/>
      <c r="H778" s="43"/>
      <c r="I778" s="140" t="str">
        <f>IF(SUM(I747:I777)=0,"",SUM(I747:I777))</f>
        <v/>
      </c>
    </row>
    <row r="779" spans="1:9" ht="12" customHeight="1" x14ac:dyDescent="0.2">
      <c r="A779" s="33"/>
      <c r="B779" s="30"/>
      <c r="C779" s="30"/>
      <c r="D779" s="30"/>
      <c r="E779" s="30"/>
      <c r="F779" s="31"/>
      <c r="G779" s="157"/>
      <c r="H779" s="44"/>
      <c r="I779" s="214"/>
    </row>
    <row r="780" spans="1:9" ht="12" customHeight="1" x14ac:dyDescent="0.2">
      <c r="A780" s="2"/>
      <c r="B780" s="2"/>
      <c r="C780" s="2"/>
      <c r="D780" s="2"/>
      <c r="E780" s="2"/>
      <c r="F780" s="1"/>
      <c r="G780" s="156"/>
      <c r="H780" s="43"/>
      <c r="I780" s="221"/>
    </row>
    <row r="781" spans="1:9" ht="12" customHeight="1" x14ac:dyDescent="0.2">
      <c r="A781" s="2"/>
      <c r="B781" s="2"/>
      <c r="C781" s="2"/>
      <c r="D781" s="2"/>
      <c r="E781" s="2"/>
      <c r="F781" s="1"/>
      <c r="G781" s="156"/>
      <c r="H781" s="43"/>
      <c r="I781" s="221"/>
    </row>
    <row r="782" spans="1:9" ht="12" customHeight="1" x14ac:dyDescent="0.2">
      <c r="A782" s="2"/>
      <c r="B782" s="2"/>
      <c r="C782" s="2"/>
      <c r="D782" s="2"/>
      <c r="E782" s="2"/>
      <c r="F782" s="1"/>
      <c r="G782" s="152"/>
      <c r="H782" s="36"/>
      <c r="I782" s="216" t="s">
        <v>1641</v>
      </c>
    </row>
    <row r="783" spans="1:9" ht="12" customHeight="1" x14ac:dyDescent="0.2">
      <c r="A783" s="2"/>
      <c r="B783" s="2"/>
      <c r="C783" s="2"/>
      <c r="D783" s="2"/>
      <c r="E783" s="2"/>
      <c r="F783" s="1"/>
      <c r="G783" s="152"/>
      <c r="H783" s="35"/>
      <c r="I783" s="217"/>
    </row>
    <row r="784" spans="1:9" ht="12" customHeight="1" x14ac:dyDescent="0.2">
      <c r="A784" s="7" t="s">
        <v>4</v>
      </c>
      <c r="B784" s="7"/>
      <c r="C784" s="8"/>
      <c r="D784" s="8"/>
      <c r="E784" s="8"/>
      <c r="F784" s="9"/>
      <c r="G784" s="147"/>
      <c r="H784" s="10"/>
      <c r="I784" s="142"/>
    </row>
    <row r="785" spans="1:9" ht="12" customHeight="1" x14ac:dyDescent="0.2">
      <c r="A785" s="11" t="s">
        <v>5</v>
      </c>
      <c r="B785" s="11" t="s">
        <v>6</v>
      </c>
      <c r="C785" s="12"/>
      <c r="D785" s="12"/>
      <c r="E785" s="12" t="s">
        <v>7</v>
      </c>
      <c r="F785" s="13" t="s">
        <v>8</v>
      </c>
      <c r="G785" s="148" t="s">
        <v>9</v>
      </c>
      <c r="H785" s="14" t="s">
        <v>10</v>
      </c>
      <c r="I785" s="143" t="s">
        <v>11</v>
      </c>
    </row>
    <row r="786" spans="1:9" ht="12" customHeight="1" x14ac:dyDescent="0.2">
      <c r="A786" s="15" t="s">
        <v>12</v>
      </c>
      <c r="B786" s="15" t="s">
        <v>13</v>
      </c>
      <c r="C786" s="16"/>
      <c r="D786" s="16"/>
      <c r="E786" s="16"/>
      <c r="F786" s="17"/>
      <c r="G786" s="149" t="s">
        <v>14</v>
      </c>
      <c r="H786" s="18"/>
      <c r="I786" s="144"/>
    </row>
    <row r="787" spans="1:9" ht="12" customHeight="1" x14ac:dyDescent="0.2">
      <c r="A787" s="21"/>
      <c r="B787" s="21"/>
      <c r="C787" s="3"/>
      <c r="D787" s="3"/>
      <c r="E787" s="3"/>
      <c r="F787" s="4"/>
      <c r="G787" s="156"/>
      <c r="H787" s="43"/>
      <c r="I787" s="212"/>
    </row>
    <row r="788" spans="1:9" ht="12" customHeight="1" x14ac:dyDescent="0.2">
      <c r="A788" s="21"/>
      <c r="B788" s="21"/>
      <c r="C788" s="3" t="s">
        <v>30</v>
      </c>
      <c r="D788" s="3"/>
      <c r="E788" s="3"/>
      <c r="F788" s="4"/>
      <c r="G788" s="156"/>
      <c r="H788" s="43"/>
      <c r="I788" s="177" t="str">
        <f>+I778</f>
        <v/>
      </c>
    </row>
    <row r="789" spans="1:9" ht="12" customHeight="1" x14ac:dyDescent="0.2">
      <c r="A789" s="33"/>
      <c r="B789" s="33"/>
      <c r="C789" s="30"/>
      <c r="D789" s="30"/>
      <c r="E789" s="30"/>
      <c r="F789" s="31"/>
      <c r="G789" s="157"/>
      <c r="H789" s="44"/>
      <c r="I789" s="214"/>
    </row>
    <row r="790" spans="1:9" ht="12" customHeight="1" x14ac:dyDescent="0.2">
      <c r="A790" s="21"/>
      <c r="B790" s="21"/>
      <c r="C790" s="3"/>
      <c r="D790" s="3"/>
      <c r="E790" s="3"/>
      <c r="F790" s="22"/>
      <c r="G790" s="153"/>
      <c r="H790" s="38"/>
      <c r="I790" s="212" t="str">
        <f t="shared" ref="I790:I805" si="38">IF(OR(AND(G790="Prov",H790="Sum"),(H790="PC Sum")),". . . . . . . . .00",IF(ISERR(G790*H790),"",IF(G790*H790=0,"",ROUND(G790*H790,2))))</f>
        <v/>
      </c>
    </row>
    <row r="791" spans="1:9" ht="12" customHeight="1" x14ac:dyDescent="0.2">
      <c r="A791" s="21" t="s">
        <v>1646</v>
      </c>
      <c r="B791" s="11" t="s">
        <v>318</v>
      </c>
      <c r="C791" s="12" t="s">
        <v>319</v>
      </c>
      <c r="D791" s="3"/>
      <c r="E791" s="3"/>
      <c r="F791" s="22"/>
      <c r="G791" s="153"/>
      <c r="H791" s="38"/>
      <c r="I791" s="212" t="str">
        <f t="shared" si="38"/>
        <v/>
      </c>
    </row>
    <row r="792" spans="1:9" ht="12" customHeight="1" x14ac:dyDescent="0.2">
      <c r="A792" s="21" t="s">
        <v>21</v>
      </c>
      <c r="B792" s="21"/>
      <c r="C792" s="3"/>
      <c r="D792" s="3"/>
      <c r="E792" s="3"/>
      <c r="F792" s="22"/>
      <c r="G792" s="153"/>
      <c r="H792" s="38"/>
      <c r="I792" s="212" t="str">
        <f t="shared" si="38"/>
        <v/>
      </c>
    </row>
    <row r="793" spans="1:9" ht="12" customHeight="1" x14ac:dyDescent="0.2">
      <c r="A793" s="21"/>
      <c r="B793" s="21"/>
      <c r="C793" s="3" t="s">
        <v>16</v>
      </c>
      <c r="D793" s="3" t="s">
        <v>1569</v>
      </c>
      <c r="E793" s="3"/>
      <c r="F793" s="22" t="s">
        <v>33</v>
      </c>
      <c r="G793" s="154"/>
      <c r="H793" s="38"/>
      <c r="I793" s="212" t="str">
        <f t="shared" si="38"/>
        <v/>
      </c>
    </row>
    <row r="794" spans="1:9" ht="12" customHeight="1" x14ac:dyDescent="0.2">
      <c r="A794" s="21"/>
      <c r="B794" s="21"/>
      <c r="C794" s="3"/>
      <c r="D794" s="3"/>
      <c r="E794" s="3"/>
      <c r="F794" s="22"/>
      <c r="G794" s="154"/>
      <c r="H794" s="38"/>
      <c r="I794" s="212" t="str">
        <f t="shared" si="38"/>
        <v/>
      </c>
    </row>
    <row r="795" spans="1:9" ht="12" customHeight="1" x14ac:dyDescent="0.2">
      <c r="A795" s="21"/>
      <c r="B795" s="21"/>
      <c r="C795" s="3" t="s">
        <v>20</v>
      </c>
      <c r="D795" s="3" t="s">
        <v>1570</v>
      </c>
      <c r="E795" s="3"/>
      <c r="F795" s="22" t="s">
        <v>33</v>
      </c>
      <c r="G795" s="154"/>
      <c r="H795" s="38"/>
      <c r="I795" s="212" t="str">
        <f t="shared" si="38"/>
        <v/>
      </c>
    </row>
    <row r="796" spans="1:9" ht="12" customHeight="1" x14ac:dyDescent="0.2">
      <c r="A796" s="21"/>
      <c r="B796" s="21"/>
      <c r="C796" s="3"/>
      <c r="D796" s="3"/>
      <c r="E796" s="3"/>
      <c r="F796" s="22"/>
      <c r="G796" s="154"/>
      <c r="H796" s="38"/>
      <c r="I796" s="212" t="str">
        <f t="shared" si="38"/>
        <v/>
      </c>
    </row>
    <row r="797" spans="1:9" ht="12" customHeight="1" x14ac:dyDescent="0.2">
      <c r="A797" s="21"/>
      <c r="B797" s="21"/>
      <c r="C797" s="3" t="s">
        <v>25</v>
      </c>
      <c r="D797" s="26" t="s">
        <v>1661</v>
      </c>
      <c r="E797" s="3"/>
      <c r="F797" s="22"/>
      <c r="G797" s="154"/>
      <c r="H797" s="38"/>
      <c r="I797" s="212" t="str">
        <f t="shared" si="38"/>
        <v/>
      </c>
    </row>
    <row r="798" spans="1:9" ht="12" customHeight="1" x14ac:dyDescent="0.2">
      <c r="A798" s="21"/>
      <c r="B798" s="21"/>
      <c r="C798" s="3"/>
      <c r="D798" s="26" t="s">
        <v>1757</v>
      </c>
      <c r="E798" s="3"/>
      <c r="F798" s="22" t="s">
        <v>33</v>
      </c>
      <c r="G798" s="154"/>
      <c r="H798" s="38"/>
      <c r="I798" s="212" t="str">
        <f t="shared" si="38"/>
        <v/>
      </c>
    </row>
    <row r="799" spans="1:9" ht="12" customHeight="1" x14ac:dyDescent="0.2">
      <c r="A799" s="21"/>
      <c r="B799" s="21"/>
      <c r="C799" s="3"/>
      <c r="D799" s="3"/>
      <c r="E799" s="3"/>
      <c r="F799" s="22"/>
      <c r="G799" s="154"/>
      <c r="H799" s="38"/>
      <c r="I799" s="212" t="str">
        <f t="shared" si="38"/>
        <v/>
      </c>
    </row>
    <row r="800" spans="1:9" ht="12" customHeight="1" x14ac:dyDescent="0.2">
      <c r="A800" s="21"/>
      <c r="B800" s="21"/>
      <c r="C800" s="3" t="s">
        <v>32</v>
      </c>
      <c r="D800" s="26" t="s">
        <v>1663</v>
      </c>
      <c r="E800" s="3"/>
      <c r="F800" s="22"/>
      <c r="G800" s="154"/>
      <c r="H800" s="38"/>
      <c r="I800" s="212" t="str">
        <f t="shared" si="38"/>
        <v/>
      </c>
    </row>
    <row r="801" spans="1:9" ht="12" customHeight="1" x14ac:dyDescent="0.2">
      <c r="A801" s="21"/>
      <c r="B801" s="21"/>
      <c r="C801" s="3"/>
      <c r="D801" s="26" t="s">
        <v>1718</v>
      </c>
      <c r="E801" s="3"/>
      <c r="F801" s="22" t="s">
        <v>33</v>
      </c>
      <c r="G801" s="154"/>
      <c r="H801" s="38"/>
      <c r="I801" s="212" t="str">
        <f t="shared" si="38"/>
        <v/>
      </c>
    </row>
    <row r="802" spans="1:9" ht="12" customHeight="1" x14ac:dyDescent="0.2">
      <c r="A802" s="21"/>
      <c r="B802" s="21"/>
      <c r="C802" s="3"/>
      <c r="D802" s="3"/>
      <c r="E802" s="3"/>
      <c r="F802" s="22"/>
      <c r="G802" s="154"/>
      <c r="H802" s="38"/>
      <c r="I802" s="212" t="str">
        <f t="shared" si="38"/>
        <v/>
      </c>
    </row>
    <row r="803" spans="1:9" ht="12" customHeight="1" x14ac:dyDescent="0.2">
      <c r="A803" s="21"/>
      <c r="B803" s="21"/>
      <c r="C803" s="3" t="s">
        <v>1566</v>
      </c>
      <c r="D803" s="3" t="s">
        <v>1666</v>
      </c>
      <c r="E803" s="3"/>
      <c r="F803" s="22"/>
      <c r="G803" s="154"/>
      <c r="H803" s="38"/>
      <c r="I803" s="212" t="str">
        <f t="shared" si="38"/>
        <v/>
      </c>
    </row>
    <row r="804" spans="1:9" ht="12" customHeight="1" x14ac:dyDescent="0.2">
      <c r="A804" s="21"/>
      <c r="B804" s="21"/>
      <c r="C804" s="3"/>
      <c r="D804" s="26" t="s">
        <v>31</v>
      </c>
      <c r="E804" s="3"/>
      <c r="F804" s="22" t="s">
        <v>33</v>
      </c>
      <c r="G804" s="154"/>
      <c r="H804" s="38"/>
      <c r="I804" s="212" t="str">
        <f t="shared" si="38"/>
        <v/>
      </c>
    </row>
    <row r="805" spans="1:9" ht="12" customHeight="1" x14ac:dyDescent="0.2">
      <c r="A805" s="21"/>
      <c r="B805" s="21"/>
      <c r="C805" s="3"/>
      <c r="D805" s="3"/>
      <c r="E805" s="3"/>
      <c r="F805" s="22"/>
      <c r="G805" s="154"/>
      <c r="H805" s="38"/>
      <c r="I805" s="212" t="str">
        <f t="shared" si="38"/>
        <v/>
      </c>
    </row>
    <row r="806" spans="1:9" ht="12" customHeight="1" x14ac:dyDescent="0.2">
      <c r="A806" s="21"/>
      <c r="B806" s="21"/>
      <c r="C806" s="3"/>
      <c r="D806" s="3"/>
      <c r="E806" s="3"/>
      <c r="F806" s="22"/>
      <c r="G806" s="154"/>
      <c r="H806" s="38"/>
      <c r="I806" s="212" t="str">
        <f t="shared" ref="I806:I821" si="39">IF(OR(AND(G806="Prov",H806="Sum"),(H806="PC Sum")),". . . . . . . . .00",IF(ISERR(G806*H806),"",IF(G806*H806=0,"",ROUND(G806*H806,2))))</f>
        <v/>
      </c>
    </row>
    <row r="807" spans="1:9" ht="12" customHeight="1" x14ac:dyDescent="0.2">
      <c r="A807" s="21" t="s">
        <v>1646</v>
      </c>
      <c r="B807" s="11" t="s">
        <v>320</v>
      </c>
      <c r="C807" s="12" t="s">
        <v>1669</v>
      </c>
      <c r="D807" s="3"/>
      <c r="E807" s="3"/>
      <c r="F807" s="22"/>
      <c r="G807" s="154"/>
      <c r="H807" s="38"/>
      <c r="I807" s="212" t="str">
        <f t="shared" si="39"/>
        <v/>
      </c>
    </row>
    <row r="808" spans="1:9" ht="12" customHeight="1" x14ac:dyDescent="0.2">
      <c r="A808" s="21" t="s">
        <v>21</v>
      </c>
      <c r="B808" s="11"/>
      <c r="C808" s="12" t="s">
        <v>1720</v>
      </c>
      <c r="D808" s="3"/>
      <c r="E808" s="3"/>
      <c r="F808" s="22" t="s">
        <v>33</v>
      </c>
      <c r="G808" s="154"/>
      <c r="H808" s="38"/>
      <c r="I808" s="212" t="str">
        <f t="shared" si="39"/>
        <v/>
      </c>
    </row>
    <row r="809" spans="1:9" ht="12" customHeight="1" x14ac:dyDescent="0.2">
      <c r="A809" s="21"/>
      <c r="B809" s="11"/>
      <c r="C809" s="12"/>
      <c r="D809" s="3"/>
      <c r="E809" s="3"/>
      <c r="F809" s="22"/>
      <c r="G809" s="154"/>
      <c r="H809" s="38"/>
      <c r="I809" s="212" t="str">
        <f t="shared" si="39"/>
        <v/>
      </c>
    </row>
    <row r="810" spans="1:9" ht="12" customHeight="1" x14ac:dyDescent="0.2">
      <c r="A810" s="21"/>
      <c r="B810" s="21"/>
      <c r="C810" s="3"/>
      <c r="D810" s="3"/>
      <c r="E810" s="3"/>
      <c r="F810" s="22"/>
      <c r="G810" s="154"/>
      <c r="H810" s="38"/>
      <c r="I810" s="212" t="str">
        <f t="shared" si="39"/>
        <v/>
      </c>
    </row>
    <row r="811" spans="1:9" ht="12" customHeight="1" x14ac:dyDescent="0.2">
      <c r="A811" s="21" t="s">
        <v>1646</v>
      </c>
      <c r="B811" s="11" t="s">
        <v>321</v>
      </c>
      <c r="C811" s="12" t="s">
        <v>288</v>
      </c>
      <c r="D811" s="3"/>
      <c r="E811" s="3"/>
      <c r="F811" s="22"/>
      <c r="G811" s="154"/>
      <c r="H811" s="38"/>
      <c r="I811" s="212" t="str">
        <f t="shared" si="39"/>
        <v/>
      </c>
    </row>
    <row r="812" spans="1:9" ht="12" customHeight="1" x14ac:dyDescent="0.2">
      <c r="A812" s="21" t="s">
        <v>21</v>
      </c>
      <c r="B812" s="11"/>
      <c r="C812" s="12" t="s">
        <v>289</v>
      </c>
      <c r="D812" s="3"/>
      <c r="E812" s="3"/>
      <c r="F812" s="22"/>
      <c r="G812" s="154"/>
      <c r="H812" s="38"/>
      <c r="I812" s="212" t="str">
        <f t="shared" si="39"/>
        <v/>
      </c>
    </row>
    <row r="813" spans="1:9" ht="12" customHeight="1" x14ac:dyDescent="0.2">
      <c r="A813" s="21"/>
      <c r="B813" s="11"/>
      <c r="C813" s="12" t="s">
        <v>290</v>
      </c>
      <c r="D813" s="3"/>
      <c r="E813" s="3"/>
      <c r="F813" s="22"/>
      <c r="G813" s="154"/>
      <c r="H813" s="38"/>
      <c r="I813" s="212" t="str">
        <f t="shared" si="39"/>
        <v/>
      </c>
    </row>
    <row r="814" spans="1:9" ht="12" customHeight="1" x14ac:dyDescent="0.2">
      <c r="A814" s="21"/>
      <c r="B814" s="11"/>
      <c r="C814" s="12" t="s">
        <v>291</v>
      </c>
      <c r="D814" s="3"/>
      <c r="E814" s="3"/>
      <c r="F814" s="22" t="s">
        <v>33</v>
      </c>
      <c r="G814" s="154"/>
      <c r="H814" s="38"/>
      <c r="I814" s="212" t="str">
        <f t="shared" si="39"/>
        <v/>
      </c>
    </row>
    <row r="815" spans="1:9" ht="12" customHeight="1" x14ac:dyDescent="0.2">
      <c r="A815" s="21"/>
      <c r="B815" s="11"/>
      <c r="C815" s="12"/>
      <c r="D815" s="3"/>
      <c r="E815" s="3"/>
      <c r="F815" s="22"/>
      <c r="G815" s="154"/>
      <c r="H815" s="38"/>
      <c r="I815" s="212" t="str">
        <f t="shared" si="39"/>
        <v/>
      </c>
    </row>
    <row r="816" spans="1:9" ht="12" customHeight="1" x14ac:dyDescent="0.2">
      <c r="A816" s="21"/>
      <c r="B816" s="21"/>
      <c r="C816" s="3"/>
      <c r="D816" s="3"/>
      <c r="E816" s="3"/>
      <c r="F816" s="22"/>
      <c r="G816" s="154"/>
      <c r="H816" s="38"/>
      <c r="I816" s="212" t="str">
        <f t="shared" si="39"/>
        <v/>
      </c>
    </row>
    <row r="817" spans="1:9" ht="12" customHeight="1" x14ac:dyDescent="0.2">
      <c r="A817" s="21" t="s">
        <v>1646</v>
      </c>
      <c r="B817" s="11" t="s">
        <v>322</v>
      </c>
      <c r="C817" s="12" t="s">
        <v>293</v>
      </c>
      <c r="D817" s="3"/>
      <c r="E817" s="3"/>
      <c r="F817" s="22" t="s">
        <v>33</v>
      </c>
      <c r="G817" s="154"/>
      <c r="H817" s="38"/>
      <c r="I817" s="212" t="str">
        <f t="shared" si="39"/>
        <v/>
      </c>
    </row>
    <row r="818" spans="1:9" ht="12" customHeight="1" x14ac:dyDescent="0.2">
      <c r="A818" s="21" t="s">
        <v>21</v>
      </c>
      <c r="B818" s="21"/>
      <c r="C818" s="3"/>
      <c r="D818" s="3"/>
      <c r="E818" s="3"/>
      <c r="F818" s="22"/>
      <c r="G818" s="154"/>
      <c r="H818" s="38"/>
      <c r="I818" s="212" t="str">
        <f t="shared" si="39"/>
        <v/>
      </c>
    </row>
    <row r="819" spans="1:9" ht="12" customHeight="1" x14ac:dyDescent="0.2">
      <c r="A819" s="21"/>
      <c r="B819" s="21"/>
      <c r="C819" s="3"/>
      <c r="D819" s="3"/>
      <c r="E819" s="3"/>
      <c r="F819" s="22"/>
      <c r="G819" s="154"/>
      <c r="H819" s="38"/>
      <c r="I819" s="212" t="str">
        <f t="shared" si="39"/>
        <v/>
      </c>
    </row>
    <row r="820" spans="1:9" ht="12" customHeight="1" x14ac:dyDescent="0.2">
      <c r="A820" s="21"/>
      <c r="B820" s="21"/>
      <c r="C820" s="3"/>
      <c r="D820" s="3"/>
      <c r="E820" s="3"/>
      <c r="F820" s="22"/>
      <c r="G820" s="154"/>
      <c r="H820" s="38"/>
      <c r="I820" s="212" t="str">
        <f t="shared" si="39"/>
        <v/>
      </c>
    </row>
    <row r="821" spans="1:9" ht="12" customHeight="1" x14ac:dyDescent="0.2">
      <c r="A821" s="21" t="s">
        <v>1646</v>
      </c>
      <c r="B821" s="11" t="s">
        <v>323</v>
      </c>
      <c r="C821" s="12" t="s">
        <v>1672</v>
      </c>
      <c r="D821" s="3"/>
      <c r="E821" s="3"/>
      <c r="F821" s="22"/>
      <c r="G821" s="154"/>
      <c r="H821" s="38"/>
      <c r="I821" s="212" t="str">
        <f t="shared" si="39"/>
        <v/>
      </c>
    </row>
    <row r="822" spans="1:9" ht="12" customHeight="1" x14ac:dyDescent="0.2">
      <c r="A822" s="21" t="s">
        <v>1576</v>
      </c>
      <c r="B822" s="21"/>
      <c r="C822" s="3"/>
      <c r="D822" s="3"/>
      <c r="E822" s="3"/>
      <c r="F822" s="22"/>
      <c r="G822" s="154"/>
      <c r="H822" s="38"/>
      <c r="I822" s="212" t="str">
        <f t="shared" ref="I822:I837" si="40">IF(OR(AND(G822="Prov",H822="Sum"),(H822="PC Sum")),". . . . . . . . .00",IF(ISERR(G822*H822),"",IF(G822*H822=0,"",ROUND(G822*H822,2))))</f>
        <v/>
      </c>
    </row>
    <row r="823" spans="1:9" ht="12" customHeight="1" x14ac:dyDescent="0.2">
      <c r="A823" s="21"/>
      <c r="B823" s="21"/>
      <c r="C823" s="3" t="s">
        <v>16</v>
      </c>
      <c r="D823" s="3" t="s">
        <v>1673</v>
      </c>
      <c r="E823" s="3"/>
      <c r="F823" s="22"/>
      <c r="G823" s="154"/>
      <c r="H823" s="38"/>
      <c r="I823" s="212" t="str">
        <f t="shared" si="40"/>
        <v/>
      </c>
    </row>
    <row r="824" spans="1:9" ht="12" customHeight="1" x14ac:dyDescent="0.2">
      <c r="A824" s="21"/>
      <c r="B824" s="21"/>
      <c r="C824" s="3"/>
      <c r="D824" s="3"/>
      <c r="E824" s="3"/>
      <c r="F824" s="22"/>
      <c r="G824" s="154"/>
      <c r="H824" s="38"/>
      <c r="I824" s="212" t="str">
        <f t="shared" si="40"/>
        <v/>
      </c>
    </row>
    <row r="825" spans="1:9" ht="12" customHeight="1" x14ac:dyDescent="0.2">
      <c r="A825" s="21"/>
      <c r="B825" s="21"/>
      <c r="C825" s="3"/>
      <c r="D825" s="3" t="s">
        <v>16</v>
      </c>
      <c r="E825" s="26" t="s">
        <v>1722</v>
      </c>
      <c r="F825" s="22"/>
      <c r="G825" s="154"/>
      <c r="H825" s="38"/>
      <c r="I825" s="212" t="str">
        <f t="shared" si="40"/>
        <v/>
      </c>
    </row>
    <row r="826" spans="1:9" ht="12" customHeight="1" x14ac:dyDescent="0.2">
      <c r="A826" s="21"/>
      <c r="B826" s="21"/>
      <c r="C826" s="3"/>
      <c r="D826" s="3"/>
      <c r="E826" s="26" t="s">
        <v>1675</v>
      </c>
      <c r="F826" s="22" t="s">
        <v>33</v>
      </c>
      <c r="G826" s="154"/>
      <c r="H826" s="38"/>
      <c r="I826" s="212" t="str">
        <f t="shared" si="40"/>
        <v/>
      </c>
    </row>
    <row r="827" spans="1:9" ht="12" customHeight="1" x14ac:dyDescent="0.2">
      <c r="A827" s="21"/>
      <c r="B827" s="21"/>
      <c r="C827" s="3"/>
      <c r="D827" s="3"/>
      <c r="E827" s="3"/>
      <c r="F827" s="22"/>
      <c r="G827" s="154"/>
      <c r="H827" s="38"/>
      <c r="I827" s="212" t="str">
        <f t="shared" si="40"/>
        <v/>
      </c>
    </row>
    <row r="828" spans="1:9" ht="12" customHeight="1" x14ac:dyDescent="0.2">
      <c r="A828" s="21"/>
      <c r="B828" s="21"/>
      <c r="C828" s="3"/>
      <c r="D828" s="3" t="s">
        <v>20</v>
      </c>
      <c r="E828" s="26" t="s">
        <v>1676</v>
      </c>
      <c r="F828" s="22"/>
      <c r="G828" s="154"/>
      <c r="H828" s="38"/>
      <c r="I828" s="212" t="str">
        <f t="shared" si="40"/>
        <v/>
      </c>
    </row>
    <row r="829" spans="1:9" ht="12" customHeight="1" x14ac:dyDescent="0.2">
      <c r="A829" s="21"/>
      <c r="B829" s="21"/>
      <c r="C829" s="3"/>
      <c r="D829" s="3"/>
      <c r="E829" s="26" t="s">
        <v>1677</v>
      </c>
      <c r="F829" s="22" t="s">
        <v>33</v>
      </c>
      <c r="G829" s="154"/>
      <c r="H829" s="38"/>
      <c r="I829" s="212" t="str">
        <f t="shared" si="40"/>
        <v/>
      </c>
    </row>
    <row r="830" spans="1:9" ht="12" customHeight="1" x14ac:dyDescent="0.2">
      <c r="A830" s="21"/>
      <c r="B830" s="21"/>
      <c r="C830" s="3"/>
      <c r="D830" s="3"/>
      <c r="E830" s="3"/>
      <c r="F830" s="22"/>
      <c r="G830" s="154"/>
      <c r="H830" s="38"/>
      <c r="I830" s="212" t="str">
        <f t="shared" si="40"/>
        <v/>
      </c>
    </row>
    <row r="831" spans="1:9" ht="12" customHeight="1" x14ac:dyDescent="0.2">
      <c r="A831" s="21"/>
      <c r="B831" s="21"/>
      <c r="C831" s="3"/>
      <c r="D831" s="3" t="s">
        <v>25</v>
      </c>
      <c r="E831" s="26" t="s">
        <v>1678</v>
      </c>
      <c r="F831" s="22"/>
      <c r="G831" s="154"/>
      <c r="H831" s="38"/>
      <c r="I831" s="212" t="str">
        <f t="shared" si="40"/>
        <v/>
      </c>
    </row>
    <row r="832" spans="1:9" ht="12" customHeight="1" x14ac:dyDescent="0.2">
      <c r="A832" s="21"/>
      <c r="B832" s="21"/>
      <c r="C832" s="3"/>
      <c r="D832" s="3"/>
      <c r="E832" s="26" t="s">
        <v>1679</v>
      </c>
      <c r="F832" s="22"/>
      <c r="G832" s="154"/>
      <c r="H832" s="38"/>
      <c r="I832" s="212" t="str">
        <f t="shared" si="40"/>
        <v/>
      </c>
    </row>
    <row r="833" spans="1:9" ht="12" customHeight="1" x14ac:dyDescent="0.2">
      <c r="A833" s="21"/>
      <c r="B833" s="21"/>
      <c r="C833" s="3"/>
      <c r="D833" s="3"/>
      <c r="E833" s="3" t="s">
        <v>1680</v>
      </c>
      <c r="F833" s="22" t="s">
        <v>33</v>
      </c>
      <c r="G833" s="154"/>
      <c r="H833" s="38"/>
      <c r="I833" s="212" t="str">
        <f t="shared" si="40"/>
        <v/>
      </c>
    </row>
    <row r="834" spans="1:9" ht="12" customHeight="1" x14ac:dyDescent="0.2">
      <c r="A834" s="21"/>
      <c r="B834" s="21"/>
      <c r="C834" s="3"/>
      <c r="D834" s="3"/>
      <c r="E834" s="3"/>
      <c r="F834" s="22"/>
      <c r="G834" s="153"/>
      <c r="H834" s="38"/>
      <c r="I834" s="212" t="str">
        <f t="shared" si="40"/>
        <v/>
      </c>
    </row>
    <row r="835" spans="1:9" ht="12" customHeight="1" x14ac:dyDescent="0.2">
      <c r="A835" s="21"/>
      <c r="B835" s="21"/>
      <c r="C835" s="3" t="s">
        <v>20</v>
      </c>
      <c r="D835" s="26" t="s">
        <v>1603</v>
      </c>
      <c r="E835" s="3"/>
      <c r="F835" s="22"/>
      <c r="G835" s="153"/>
      <c r="H835" s="38"/>
      <c r="I835" s="212" t="str">
        <f t="shared" si="40"/>
        <v/>
      </c>
    </row>
    <row r="836" spans="1:9" ht="12" customHeight="1" x14ac:dyDescent="0.2">
      <c r="A836" s="21"/>
      <c r="B836" s="21"/>
      <c r="C836" s="3"/>
      <c r="D836" s="26" t="s">
        <v>1723</v>
      </c>
      <c r="E836" s="3"/>
      <c r="F836" s="22" t="s">
        <v>17</v>
      </c>
      <c r="G836" s="153" t="s">
        <v>56</v>
      </c>
      <c r="H836" s="38" t="s">
        <v>57</v>
      </c>
      <c r="I836" s="212" t="str">
        <f t="shared" si="40"/>
        <v/>
      </c>
    </row>
    <row r="837" spans="1:9" ht="12" customHeight="1" x14ac:dyDescent="0.2">
      <c r="A837" s="21"/>
      <c r="B837" s="21"/>
      <c r="C837" s="3"/>
      <c r="D837" s="3"/>
      <c r="E837" s="3"/>
      <c r="F837" s="22"/>
      <c r="G837" s="153"/>
      <c r="H837" s="38"/>
      <c r="I837" s="212" t="str">
        <f t="shared" si="40"/>
        <v/>
      </c>
    </row>
    <row r="838" spans="1:9" ht="12" customHeight="1" x14ac:dyDescent="0.2">
      <c r="A838" s="21"/>
      <c r="B838" s="21"/>
      <c r="C838" s="3" t="s">
        <v>25</v>
      </c>
      <c r="D838" s="3" t="s">
        <v>1682</v>
      </c>
      <c r="E838" s="3"/>
      <c r="F838" s="22" t="s">
        <v>33</v>
      </c>
      <c r="G838" s="154"/>
      <c r="H838" s="38"/>
      <c r="I838" s="212" t="str">
        <f>IF(OR(AND(G838="Prov",H838="Sum"),(H838="PC Sum")),". . . . . . . . .00",IF(ISERR(G838*H838),"",IF(G838*H838=0,"",ROUND(G838*H838,2))))</f>
        <v/>
      </c>
    </row>
    <row r="839" spans="1:9" ht="12" customHeight="1" x14ac:dyDescent="0.2">
      <c r="A839" s="21"/>
      <c r="B839" s="21"/>
      <c r="C839" s="3"/>
      <c r="D839" s="3"/>
      <c r="E839" s="3"/>
      <c r="F839" s="22"/>
      <c r="G839" s="154"/>
      <c r="H839" s="38"/>
      <c r="I839" s="212" t="str">
        <f>IF(OR(AND(G839="Prov",H839="Sum"),(H839="PC Sum")),". . . . . . . . .00",IF(ISERR(G839*H839),"",IF(G839*H839=0,"",ROUND(G839*H839,2))))</f>
        <v/>
      </c>
    </row>
    <row r="840" spans="1:9" ht="12" customHeight="1" x14ac:dyDescent="0.2">
      <c r="A840" s="21"/>
      <c r="B840" s="21"/>
      <c r="C840" s="3"/>
      <c r="D840" s="3"/>
      <c r="E840" s="3"/>
      <c r="F840" s="22"/>
      <c r="G840" s="154"/>
      <c r="H840" s="38"/>
      <c r="I840" s="212" t="str">
        <f>IF(OR(AND(G840="Prov",H840="Sum"),(H840="PC Sum")),". . . . . . . . .00",IF(ISERR(G840*H840),"",IF(G840*H840=0,"",ROUND(G840*H840,2))))</f>
        <v/>
      </c>
    </row>
    <row r="841" spans="1:9" ht="12" customHeight="1" x14ac:dyDescent="0.2">
      <c r="A841" s="21"/>
      <c r="B841" s="21"/>
      <c r="C841" s="3"/>
      <c r="D841" s="3"/>
      <c r="E841" s="3"/>
      <c r="F841" s="22"/>
      <c r="G841" s="154"/>
      <c r="H841" s="38"/>
      <c r="I841" s="212" t="str">
        <f>IF(OR(AND(G841="Prov",H841="Sum"),(H841="PC Sum")),". . . . . . . . .00",IF(ISERR(G841*H841),"",IF(G841*H841=0,"",ROUND(G841*H841,2))))</f>
        <v/>
      </c>
    </row>
    <row r="842" spans="1:9" ht="12" customHeight="1" x14ac:dyDescent="0.2">
      <c r="A842" s="41"/>
      <c r="B842" s="27"/>
      <c r="C842" s="27"/>
      <c r="D842" s="27"/>
      <c r="E842" s="27"/>
      <c r="F842" s="28"/>
      <c r="G842" s="155"/>
      <c r="H842" s="42"/>
      <c r="I842" s="218"/>
    </row>
    <row r="843" spans="1:9" ht="12" customHeight="1" x14ac:dyDescent="0.2">
      <c r="A843" s="21" t="s">
        <v>1644</v>
      </c>
      <c r="B843" s="3" t="s">
        <v>29</v>
      </c>
      <c r="C843" s="3"/>
      <c r="D843" s="3"/>
      <c r="E843" s="3"/>
      <c r="F843" s="4"/>
      <c r="G843" s="156"/>
      <c r="H843" s="43"/>
      <c r="I843" s="140" t="str">
        <f>IF(SUM(I812:I842)=0,"",SUM(I812:I842))</f>
        <v/>
      </c>
    </row>
    <row r="844" spans="1:9" ht="12" customHeight="1" x14ac:dyDescent="0.2">
      <c r="A844" s="33"/>
      <c r="B844" s="30"/>
      <c r="C844" s="30"/>
      <c r="D844" s="30"/>
      <c r="E844" s="30"/>
      <c r="F844" s="31"/>
      <c r="G844" s="157"/>
      <c r="H844" s="44"/>
      <c r="I844" s="214"/>
    </row>
    <row r="845" spans="1:9" ht="12" customHeight="1" x14ac:dyDescent="0.2">
      <c r="A845" s="2"/>
      <c r="B845" s="2"/>
      <c r="C845" s="2"/>
      <c r="D845" s="2"/>
      <c r="E845" s="2"/>
      <c r="F845" s="1"/>
      <c r="G845" s="156"/>
      <c r="H845" s="43"/>
      <c r="I845" s="221"/>
    </row>
    <row r="846" spans="1:9" ht="12" customHeight="1" x14ac:dyDescent="0.2">
      <c r="A846" s="2"/>
      <c r="B846" s="2"/>
      <c r="C846" s="2"/>
      <c r="D846" s="2"/>
      <c r="E846" s="2"/>
      <c r="F846" s="1"/>
      <c r="G846" s="156"/>
      <c r="H846" s="43"/>
      <c r="I846" s="221"/>
    </row>
    <row r="847" spans="1:9" ht="12" customHeight="1" x14ac:dyDescent="0.2">
      <c r="A847" s="2"/>
      <c r="B847" s="2"/>
      <c r="C847" s="2"/>
      <c r="D847" s="2"/>
      <c r="E847" s="2"/>
      <c r="F847" s="1"/>
      <c r="G847" s="152"/>
      <c r="H847" s="36"/>
      <c r="I847" s="216" t="s">
        <v>1641</v>
      </c>
    </row>
    <row r="848" spans="1:9" ht="12" customHeight="1" x14ac:dyDescent="0.2">
      <c r="A848" s="2"/>
      <c r="B848" s="2"/>
      <c r="C848" s="2"/>
      <c r="D848" s="2"/>
      <c r="E848" s="2"/>
      <c r="F848" s="1"/>
      <c r="G848" s="152"/>
      <c r="H848" s="35"/>
      <c r="I848" s="217"/>
    </row>
    <row r="849" spans="1:9" ht="12" customHeight="1" x14ac:dyDescent="0.2">
      <c r="A849" s="7" t="s">
        <v>4</v>
      </c>
      <c r="B849" s="7"/>
      <c r="C849" s="8"/>
      <c r="D849" s="8"/>
      <c r="E849" s="8"/>
      <c r="F849" s="9"/>
      <c r="G849" s="147"/>
      <c r="H849" s="10"/>
      <c r="I849" s="142"/>
    </row>
    <row r="850" spans="1:9" ht="12" customHeight="1" x14ac:dyDescent="0.2">
      <c r="A850" s="11" t="s">
        <v>5</v>
      </c>
      <c r="B850" s="11" t="s">
        <v>6</v>
      </c>
      <c r="C850" s="12"/>
      <c r="D850" s="12"/>
      <c r="E850" s="12" t="s">
        <v>7</v>
      </c>
      <c r="F850" s="13" t="s">
        <v>8</v>
      </c>
      <c r="G850" s="148" t="s">
        <v>9</v>
      </c>
      <c r="H850" s="14" t="s">
        <v>10</v>
      </c>
      <c r="I850" s="143" t="s">
        <v>11</v>
      </c>
    </row>
    <row r="851" spans="1:9" ht="12" customHeight="1" x14ac:dyDescent="0.2">
      <c r="A851" s="15" t="s">
        <v>12</v>
      </c>
      <c r="B851" s="15" t="s">
        <v>13</v>
      </c>
      <c r="C851" s="16"/>
      <c r="D851" s="16"/>
      <c r="E851" s="16"/>
      <c r="F851" s="17"/>
      <c r="G851" s="149" t="s">
        <v>14</v>
      </c>
      <c r="H851" s="18"/>
      <c r="I851" s="144"/>
    </row>
    <row r="852" spans="1:9" ht="12" customHeight="1" x14ac:dyDescent="0.2">
      <c r="A852" s="21"/>
      <c r="B852" s="21"/>
      <c r="C852" s="3"/>
      <c r="D852" s="3"/>
      <c r="E852" s="3"/>
      <c r="F852" s="4"/>
      <c r="G852" s="156"/>
      <c r="H852" s="43"/>
      <c r="I852" s="212"/>
    </row>
    <row r="853" spans="1:9" ht="12" customHeight="1" x14ac:dyDescent="0.2">
      <c r="A853" s="21"/>
      <c r="B853" s="21"/>
      <c r="C853" s="3" t="s">
        <v>30</v>
      </c>
      <c r="D853" s="3"/>
      <c r="E853" s="3"/>
      <c r="F853" s="4"/>
      <c r="G853" s="156"/>
      <c r="H853" s="43"/>
      <c r="I853" s="177" t="str">
        <f>+I843</f>
        <v/>
      </c>
    </row>
    <row r="854" spans="1:9" ht="12" customHeight="1" x14ac:dyDescent="0.2">
      <c r="A854" s="33"/>
      <c r="B854" s="33"/>
      <c r="C854" s="30"/>
      <c r="D854" s="30"/>
      <c r="E854" s="30"/>
      <c r="F854" s="31"/>
      <c r="G854" s="157"/>
      <c r="H854" s="44"/>
      <c r="I854" s="214"/>
    </row>
    <row r="855" spans="1:9" ht="12" customHeight="1" x14ac:dyDescent="0.2">
      <c r="A855" s="21"/>
      <c r="B855" s="21"/>
      <c r="C855" s="3"/>
      <c r="D855" s="3"/>
      <c r="E855" s="3"/>
      <c r="F855" s="22"/>
      <c r="G855" s="153"/>
      <c r="H855" s="38"/>
      <c r="I855" s="212" t="str">
        <f t="shared" ref="I855:I870" si="41">IF(OR(AND(G855="Prov",H855="Sum"),(H855="PC Sum")),". . . . . . . . .00",IF(ISERR(G855*H855),"",IF(G855*H855=0,"",ROUND(G855*H855,2))))</f>
        <v/>
      </c>
    </row>
    <row r="856" spans="1:9" ht="12" customHeight="1" x14ac:dyDescent="0.2">
      <c r="A856" s="21" t="s">
        <v>1576</v>
      </c>
      <c r="B856" s="11" t="s">
        <v>323</v>
      </c>
      <c r="C856" s="3" t="s">
        <v>32</v>
      </c>
      <c r="D856" s="3" t="s">
        <v>1612</v>
      </c>
      <c r="E856" s="3"/>
      <c r="F856" s="22"/>
      <c r="G856" s="153"/>
      <c r="H856" s="38"/>
      <c r="I856" s="212" t="str">
        <f t="shared" si="41"/>
        <v/>
      </c>
    </row>
    <row r="857" spans="1:9" ht="12" customHeight="1" x14ac:dyDescent="0.2">
      <c r="A857" s="21"/>
      <c r="B857" s="21" t="s">
        <v>50</v>
      </c>
      <c r="C857" s="3"/>
      <c r="D857" s="3"/>
      <c r="E857" s="3"/>
      <c r="F857" s="22"/>
      <c r="G857" s="153"/>
      <c r="H857" s="38"/>
      <c r="I857" s="212" t="str">
        <f t="shared" si="41"/>
        <v/>
      </c>
    </row>
    <row r="858" spans="1:9" ht="12" customHeight="1" x14ac:dyDescent="0.2">
      <c r="A858" s="21"/>
      <c r="B858" s="21"/>
      <c r="C858" s="3"/>
      <c r="D858" s="3" t="s">
        <v>16</v>
      </c>
      <c r="E858" s="3" t="s">
        <v>1614</v>
      </c>
      <c r="F858" s="22" t="s">
        <v>33</v>
      </c>
      <c r="G858" s="154"/>
      <c r="H858" s="38"/>
      <c r="I858" s="212" t="str">
        <f t="shared" si="41"/>
        <v/>
      </c>
    </row>
    <row r="859" spans="1:9" ht="12" customHeight="1" x14ac:dyDescent="0.2">
      <c r="A859" s="21"/>
      <c r="B859" s="21"/>
      <c r="C859" s="3"/>
      <c r="D859" s="3"/>
      <c r="E859" s="3"/>
      <c r="F859" s="22"/>
      <c r="G859" s="154"/>
      <c r="H859" s="38"/>
      <c r="I859" s="212" t="str">
        <f t="shared" si="41"/>
        <v/>
      </c>
    </row>
    <row r="860" spans="1:9" ht="12" customHeight="1" x14ac:dyDescent="0.2">
      <c r="A860" s="21"/>
      <c r="B860" s="21"/>
      <c r="C860" s="3"/>
      <c r="D860" s="3" t="s">
        <v>20</v>
      </c>
      <c r="E860" s="3" t="s">
        <v>1683</v>
      </c>
      <c r="F860" s="22" t="s">
        <v>60</v>
      </c>
      <c r="G860" s="154"/>
      <c r="H860" s="38"/>
      <c r="I860" s="212" t="str">
        <f t="shared" si="41"/>
        <v/>
      </c>
    </row>
    <row r="861" spans="1:9" ht="12" customHeight="1" x14ac:dyDescent="0.2">
      <c r="A861" s="21"/>
      <c r="B861" s="21"/>
      <c r="C861" s="3"/>
      <c r="D861" s="3"/>
      <c r="E861" s="3"/>
      <c r="F861" s="22"/>
      <c r="G861" s="154"/>
      <c r="H861" s="38"/>
      <c r="I861" s="212" t="str">
        <f t="shared" si="41"/>
        <v/>
      </c>
    </row>
    <row r="862" spans="1:9" ht="12" customHeight="1" x14ac:dyDescent="0.2">
      <c r="A862" s="21"/>
      <c r="B862" s="21"/>
      <c r="C862" s="3"/>
      <c r="D862" s="3"/>
      <c r="E862" s="3"/>
      <c r="F862" s="22"/>
      <c r="G862" s="154"/>
      <c r="H862" s="38"/>
      <c r="I862" s="212" t="str">
        <f t="shared" si="41"/>
        <v/>
      </c>
    </row>
    <row r="863" spans="1:9" ht="12" customHeight="1" x14ac:dyDescent="0.2">
      <c r="A863" s="21" t="s">
        <v>1594</v>
      </c>
      <c r="B863" s="11" t="s">
        <v>324</v>
      </c>
      <c r="C863" s="12" t="s">
        <v>1685</v>
      </c>
      <c r="D863" s="3"/>
      <c r="E863" s="3"/>
      <c r="F863" s="22"/>
      <c r="G863" s="154"/>
      <c r="H863" s="38"/>
      <c r="I863" s="212" t="str">
        <f t="shared" si="41"/>
        <v/>
      </c>
    </row>
    <row r="864" spans="1:9" ht="12" customHeight="1" x14ac:dyDescent="0.2">
      <c r="A864" s="21"/>
      <c r="B864" s="21"/>
      <c r="C864" s="3"/>
      <c r="D864" s="3"/>
      <c r="E864" s="3"/>
      <c r="F864" s="22"/>
      <c r="G864" s="154"/>
      <c r="H864" s="38"/>
      <c r="I864" s="212" t="str">
        <f t="shared" si="41"/>
        <v/>
      </c>
    </row>
    <row r="865" spans="1:9" ht="12" customHeight="1" x14ac:dyDescent="0.2">
      <c r="A865" s="21"/>
      <c r="B865" s="21"/>
      <c r="C865" s="3" t="s">
        <v>16</v>
      </c>
      <c r="D865" s="26" t="s">
        <v>1726</v>
      </c>
      <c r="E865" s="3"/>
      <c r="F865" s="22"/>
      <c r="G865" s="154"/>
      <c r="H865" s="38"/>
      <c r="I865" s="212" t="str">
        <f t="shared" si="41"/>
        <v/>
      </c>
    </row>
    <row r="866" spans="1:9" ht="12" customHeight="1" x14ac:dyDescent="0.2">
      <c r="A866" s="21"/>
      <c r="B866" s="21"/>
      <c r="C866" s="3"/>
      <c r="D866" s="26" t="s">
        <v>1687</v>
      </c>
      <c r="E866" s="3"/>
      <c r="F866" s="22" t="s">
        <v>40</v>
      </c>
      <c r="G866" s="154"/>
      <c r="H866" s="38"/>
      <c r="I866" s="212" t="str">
        <f t="shared" si="41"/>
        <v/>
      </c>
    </row>
    <row r="867" spans="1:9" ht="12" customHeight="1" x14ac:dyDescent="0.2">
      <c r="A867" s="21"/>
      <c r="B867" s="21"/>
      <c r="C867" s="3"/>
      <c r="D867" s="3"/>
      <c r="E867" s="3"/>
      <c r="F867" s="22"/>
      <c r="G867" s="153"/>
      <c r="H867" s="38"/>
      <c r="I867" s="212" t="str">
        <f t="shared" si="41"/>
        <v/>
      </c>
    </row>
    <row r="868" spans="1:9" ht="12" customHeight="1" x14ac:dyDescent="0.2">
      <c r="A868" s="21"/>
      <c r="B868" s="21"/>
      <c r="C868" s="3" t="s">
        <v>20</v>
      </c>
      <c r="D868" s="26" t="s">
        <v>1728</v>
      </c>
      <c r="E868" s="3"/>
      <c r="F868" s="22"/>
      <c r="G868" s="153"/>
      <c r="H868" s="38"/>
      <c r="I868" s="212" t="str">
        <f t="shared" si="41"/>
        <v/>
      </c>
    </row>
    <row r="869" spans="1:9" ht="12" customHeight="1" x14ac:dyDescent="0.2">
      <c r="A869" s="21"/>
      <c r="B869" s="21"/>
      <c r="C869" s="3"/>
      <c r="D869" s="26" t="s">
        <v>325</v>
      </c>
      <c r="E869" s="3"/>
      <c r="F869" s="22"/>
      <c r="G869" s="153"/>
      <c r="H869" s="38"/>
      <c r="I869" s="212" t="str">
        <f t="shared" si="41"/>
        <v/>
      </c>
    </row>
    <row r="870" spans="1:9" ht="12" customHeight="1" x14ac:dyDescent="0.2">
      <c r="A870" s="21"/>
      <c r="B870" s="21"/>
      <c r="C870" s="3"/>
      <c r="D870" s="26" t="s">
        <v>1690</v>
      </c>
      <c r="E870" s="3"/>
      <c r="F870" s="22"/>
      <c r="G870" s="153"/>
      <c r="H870" s="38"/>
      <c r="I870" s="212" t="str">
        <f t="shared" si="41"/>
        <v/>
      </c>
    </row>
    <row r="871" spans="1:9" ht="12" customHeight="1" x14ac:dyDescent="0.2">
      <c r="A871" s="21"/>
      <c r="B871" s="21"/>
      <c r="C871" s="3"/>
      <c r="D871" s="3"/>
      <c r="E871" s="3"/>
      <c r="F871" s="22"/>
      <c r="G871" s="153"/>
      <c r="H871" s="38"/>
      <c r="I871" s="212" t="str">
        <f t="shared" ref="I871:I886" si="42">IF(OR(AND(G871="Prov",H871="Sum"),(H871="PC Sum")),". . . . . . . . .00",IF(ISERR(G871*H871),"",IF(G871*H871=0,"",ROUND(G871*H871,2))))</f>
        <v/>
      </c>
    </row>
    <row r="872" spans="1:9" ht="12" customHeight="1" x14ac:dyDescent="0.2">
      <c r="A872" s="21"/>
      <c r="B872" s="21"/>
      <c r="C872" s="3"/>
      <c r="D872" s="3" t="s">
        <v>16</v>
      </c>
      <c r="E872" s="3" t="s">
        <v>1691</v>
      </c>
      <c r="F872" s="22" t="s">
        <v>17</v>
      </c>
      <c r="G872" s="153" t="s">
        <v>56</v>
      </c>
      <c r="H872" s="38" t="s">
        <v>57</v>
      </c>
      <c r="I872" s="212" t="str">
        <f t="shared" si="42"/>
        <v/>
      </c>
    </row>
    <row r="873" spans="1:9" ht="12" customHeight="1" x14ac:dyDescent="0.2">
      <c r="A873" s="21"/>
      <c r="B873" s="21"/>
      <c r="C873" s="3"/>
      <c r="D873" s="3"/>
      <c r="E873" s="3"/>
      <c r="F873" s="22"/>
      <c r="G873" s="153"/>
      <c r="H873" s="38"/>
      <c r="I873" s="212" t="str">
        <f t="shared" si="42"/>
        <v/>
      </c>
    </row>
    <row r="874" spans="1:9" ht="12" customHeight="1" x14ac:dyDescent="0.2">
      <c r="A874" s="21"/>
      <c r="B874" s="21"/>
      <c r="C874" s="3"/>
      <c r="D874" s="3" t="s">
        <v>20</v>
      </c>
      <c r="E874" s="3" t="s">
        <v>1692</v>
      </c>
      <c r="F874" s="22" t="s">
        <v>1693</v>
      </c>
      <c r="G874" s="154"/>
      <c r="H874" s="38"/>
      <c r="I874" s="212" t="str">
        <f t="shared" si="42"/>
        <v/>
      </c>
    </row>
    <row r="875" spans="1:9" ht="12" customHeight="1" x14ac:dyDescent="0.2">
      <c r="A875" s="21"/>
      <c r="B875" s="21"/>
      <c r="C875" s="3"/>
      <c r="D875" s="3"/>
      <c r="E875" s="3"/>
      <c r="F875" s="22"/>
      <c r="G875" s="153"/>
      <c r="H875" s="38"/>
      <c r="I875" s="212" t="str">
        <f t="shared" si="42"/>
        <v/>
      </c>
    </row>
    <row r="876" spans="1:9" ht="12" customHeight="1" x14ac:dyDescent="0.2">
      <c r="A876" s="21"/>
      <c r="B876" s="21"/>
      <c r="C876" s="3"/>
      <c r="D876" s="3" t="s">
        <v>25</v>
      </c>
      <c r="E876" s="3" t="s">
        <v>1694</v>
      </c>
      <c r="F876" s="22" t="s">
        <v>17</v>
      </c>
      <c r="G876" s="153" t="s">
        <v>56</v>
      </c>
      <c r="H876" s="38" t="s">
        <v>57</v>
      </c>
      <c r="I876" s="212" t="str">
        <f t="shared" si="42"/>
        <v/>
      </c>
    </row>
    <row r="877" spans="1:9" ht="12" customHeight="1" x14ac:dyDescent="0.2">
      <c r="A877" s="21"/>
      <c r="B877" s="21"/>
      <c r="C877" s="3"/>
      <c r="D877" s="3"/>
      <c r="E877" s="3"/>
      <c r="F877" s="22"/>
      <c r="G877" s="153"/>
      <c r="H877" s="38"/>
      <c r="I877" s="212" t="str">
        <f t="shared" si="42"/>
        <v/>
      </c>
    </row>
    <row r="878" spans="1:9" ht="12" customHeight="1" x14ac:dyDescent="0.2">
      <c r="A878" s="21"/>
      <c r="B878" s="21"/>
      <c r="C878" s="3"/>
      <c r="D878" s="3"/>
      <c r="E878" s="3"/>
      <c r="F878" s="22"/>
      <c r="G878" s="153"/>
      <c r="H878" s="38"/>
      <c r="I878" s="212" t="str">
        <f t="shared" si="42"/>
        <v/>
      </c>
    </row>
    <row r="879" spans="1:9" ht="12" customHeight="1" x14ac:dyDescent="0.2">
      <c r="A879" s="21" t="s">
        <v>1613</v>
      </c>
      <c r="B879" s="11" t="s">
        <v>326</v>
      </c>
      <c r="C879" s="12" t="s">
        <v>1696</v>
      </c>
      <c r="D879" s="3"/>
      <c r="E879" s="3"/>
      <c r="F879" s="22"/>
      <c r="G879" s="153"/>
      <c r="H879" s="38"/>
      <c r="I879" s="212" t="str">
        <f t="shared" si="42"/>
        <v/>
      </c>
    </row>
    <row r="880" spans="1:9" ht="12" customHeight="1" x14ac:dyDescent="0.2">
      <c r="A880" s="21"/>
      <c r="B880" s="21"/>
      <c r="C880" s="3"/>
      <c r="D880" s="3"/>
      <c r="E880" s="3"/>
      <c r="F880" s="22"/>
      <c r="G880" s="153"/>
      <c r="H880" s="38"/>
      <c r="I880" s="212" t="str">
        <f t="shared" si="42"/>
        <v/>
      </c>
    </row>
    <row r="881" spans="1:9" ht="12" customHeight="1" x14ac:dyDescent="0.2">
      <c r="A881" s="21"/>
      <c r="B881" s="21"/>
      <c r="C881" s="3" t="s">
        <v>16</v>
      </c>
      <c r="D881" s="26" t="s">
        <v>1697</v>
      </c>
      <c r="E881" s="3"/>
      <c r="F881" s="22"/>
      <c r="G881" s="153"/>
      <c r="H881" s="38"/>
      <c r="I881" s="212" t="str">
        <f t="shared" si="42"/>
        <v/>
      </c>
    </row>
    <row r="882" spans="1:9" ht="12" customHeight="1" x14ac:dyDescent="0.2">
      <c r="A882" s="21"/>
      <c r="B882" s="21"/>
      <c r="C882" s="3"/>
      <c r="D882" s="26" t="s">
        <v>1698</v>
      </c>
      <c r="E882" s="3"/>
      <c r="F882" s="22"/>
      <c r="G882" s="153"/>
      <c r="H882" s="38"/>
      <c r="I882" s="212" t="str">
        <f t="shared" si="42"/>
        <v/>
      </c>
    </row>
    <row r="883" spans="1:9" ht="12" customHeight="1" x14ac:dyDescent="0.2">
      <c r="A883" s="21"/>
      <c r="B883" s="21"/>
      <c r="C883" s="3"/>
      <c r="D883" s="3"/>
      <c r="E883" s="3"/>
      <c r="F883" s="22"/>
      <c r="G883" s="153"/>
      <c r="H883" s="38"/>
      <c r="I883" s="212" t="str">
        <f t="shared" si="42"/>
        <v/>
      </c>
    </row>
    <row r="884" spans="1:9" ht="12" customHeight="1" x14ac:dyDescent="0.2">
      <c r="A884" s="21"/>
      <c r="B884" s="21"/>
      <c r="C884" s="3"/>
      <c r="D884" s="3" t="s">
        <v>16</v>
      </c>
      <c r="E884" s="3" t="s">
        <v>1699</v>
      </c>
      <c r="F884" s="22" t="s">
        <v>33</v>
      </c>
      <c r="G884" s="154"/>
      <c r="H884" s="38"/>
      <c r="I884" s="212" t="str">
        <f t="shared" si="42"/>
        <v/>
      </c>
    </row>
    <row r="885" spans="1:9" ht="12" customHeight="1" x14ac:dyDescent="0.2">
      <c r="A885" s="21"/>
      <c r="B885" s="21"/>
      <c r="C885" s="3"/>
      <c r="D885" s="3"/>
      <c r="E885" s="3"/>
      <c r="F885" s="22"/>
      <c r="G885" s="154"/>
      <c r="H885" s="38"/>
      <c r="I885" s="212" t="str">
        <f t="shared" si="42"/>
        <v/>
      </c>
    </row>
    <row r="886" spans="1:9" ht="12" customHeight="1" x14ac:dyDescent="0.2">
      <c r="A886" s="21"/>
      <c r="B886" s="21"/>
      <c r="C886" s="3"/>
      <c r="D886" s="3" t="s">
        <v>20</v>
      </c>
      <c r="E886" s="3" t="s">
        <v>1700</v>
      </c>
      <c r="F886" s="22"/>
      <c r="G886" s="154"/>
      <c r="H886" s="38"/>
      <c r="I886" s="212" t="str">
        <f t="shared" si="42"/>
        <v/>
      </c>
    </row>
    <row r="887" spans="1:9" ht="12" customHeight="1" x14ac:dyDescent="0.2">
      <c r="A887" s="21"/>
      <c r="B887" s="21"/>
      <c r="C887" s="3"/>
      <c r="D887" s="3"/>
      <c r="E887" s="3" t="s">
        <v>1701</v>
      </c>
      <c r="F887" s="22" t="s">
        <v>39</v>
      </c>
      <c r="G887" s="154"/>
      <c r="H887" s="38"/>
      <c r="I887" s="212" t="str">
        <f t="shared" ref="I887:I902" si="43">IF(OR(AND(G887="Prov",H887="Sum"),(H887="PC Sum")),". . . . . . . . .00",IF(ISERR(G887*H887),"",IF(G887*H887=0,"",ROUND(G887*H887,2))))</f>
        <v/>
      </c>
    </row>
    <row r="888" spans="1:9" ht="12" customHeight="1" x14ac:dyDescent="0.2">
      <c r="A888" s="21"/>
      <c r="B888" s="21"/>
      <c r="C888" s="3"/>
      <c r="D888" s="3"/>
      <c r="E888" s="3"/>
      <c r="F888" s="22"/>
      <c r="G888" s="154"/>
      <c r="H888" s="38"/>
      <c r="I888" s="212" t="str">
        <f t="shared" si="43"/>
        <v/>
      </c>
    </row>
    <row r="889" spans="1:9" ht="12" customHeight="1" x14ac:dyDescent="0.2">
      <c r="A889" s="21"/>
      <c r="B889" s="21"/>
      <c r="C889" s="3"/>
      <c r="D889" s="3" t="s">
        <v>25</v>
      </c>
      <c r="E889" s="3" t="s">
        <v>1700</v>
      </c>
      <c r="F889" s="22"/>
      <c r="G889" s="154"/>
      <c r="H889" s="38"/>
      <c r="I889" s="212" t="str">
        <f t="shared" si="43"/>
        <v/>
      </c>
    </row>
    <row r="890" spans="1:9" ht="12" customHeight="1" x14ac:dyDescent="0.2">
      <c r="A890" s="21"/>
      <c r="B890" s="21"/>
      <c r="C890" s="3"/>
      <c r="D890" s="3"/>
      <c r="E890" s="3" t="s">
        <v>1702</v>
      </c>
      <c r="F890" s="22" t="s">
        <v>39</v>
      </c>
      <c r="G890" s="154"/>
      <c r="H890" s="38"/>
      <c r="I890" s="212" t="str">
        <f t="shared" si="43"/>
        <v/>
      </c>
    </row>
    <row r="891" spans="1:9" ht="12" customHeight="1" x14ac:dyDescent="0.2">
      <c r="A891" s="21"/>
      <c r="B891" s="21"/>
      <c r="C891" s="3"/>
      <c r="D891" s="3"/>
      <c r="E891" s="3"/>
      <c r="F891" s="22"/>
      <c r="G891" s="154"/>
      <c r="H891" s="38"/>
      <c r="I891" s="212" t="str">
        <f t="shared" si="43"/>
        <v/>
      </c>
    </row>
    <row r="892" spans="1:9" ht="12" customHeight="1" x14ac:dyDescent="0.2">
      <c r="A892" s="21"/>
      <c r="B892" s="21"/>
      <c r="C892" s="3"/>
      <c r="D892" s="3" t="s">
        <v>32</v>
      </c>
      <c r="E892" s="3" t="s">
        <v>1703</v>
      </c>
      <c r="F892" s="22" t="s">
        <v>33</v>
      </c>
      <c r="G892" s="154"/>
      <c r="H892" s="38"/>
      <c r="I892" s="212" t="str">
        <f t="shared" si="43"/>
        <v/>
      </c>
    </row>
    <row r="893" spans="1:9" ht="12" customHeight="1" x14ac:dyDescent="0.2">
      <c r="A893" s="21"/>
      <c r="B893" s="21"/>
      <c r="C893" s="3"/>
      <c r="D893" s="3"/>
      <c r="E893" s="3"/>
      <c r="F893" s="22"/>
      <c r="G893" s="154"/>
      <c r="H893" s="38"/>
      <c r="I893" s="212" t="str">
        <f t="shared" si="43"/>
        <v/>
      </c>
    </row>
    <row r="894" spans="1:9" ht="12" customHeight="1" x14ac:dyDescent="0.2">
      <c r="A894" s="21"/>
      <c r="B894" s="21"/>
      <c r="C894" s="3"/>
      <c r="D894" s="3" t="s">
        <v>1566</v>
      </c>
      <c r="E894" s="26" t="s">
        <v>1704</v>
      </c>
      <c r="F894" s="22" t="s">
        <v>33</v>
      </c>
      <c r="G894" s="154"/>
      <c r="H894" s="38"/>
      <c r="I894" s="212" t="str">
        <f t="shared" si="43"/>
        <v/>
      </c>
    </row>
    <row r="895" spans="1:9" ht="12" customHeight="1" x14ac:dyDescent="0.2">
      <c r="A895" s="21"/>
      <c r="B895" s="21"/>
      <c r="C895" s="3"/>
      <c r="D895" s="3"/>
      <c r="E895" s="3"/>
      <c r="F895" s="22"/>
      <c r="G895" s="154"/>
      <c r="H895" s="38"/>
      <c r="I895" s="212" t="str">
        <f t="shared" si="43"/>
        <v/>
      </c>
    </row>
    <row r="896" spans="1:9" ht="12" customHeight="1" x14ac:dyDescent="0.2">
      <c r="A896" s="21"/>
      <c r="B896" s="21"/>
      <c r="C896" s="3"/>
      <c r="D896" s="3" t="s">
        <v>1705</v>
      </c>
      <c r="E896" s="3" t="s">
        <v>1706</v>
      </c>
      <c r="F896" s="22" t="s">
        <v>39</v>
      </c>
      <c r="G896" s="154"/>
      <c r="H896" s="38"/>
      <c r="I896" s="212" t="str">
        <f t="shared" si="43"/>
        <v/>
      </c>
    </row>
    <row r="897" spans="1:9" ht="12" customHeight="1" x14ac:dyDescent="0.2">
      <c r="A897" s="21"/>
      <c r="B897" s="21"/>
      <c r="C897" s="3"/>
      <c r="D897" s="3"/>
      <c r="E897" s="3"/>
      <c r="F897" s="22"/>
      <c r="G897" s="154"/>
      <c r="H897" s="38"/>
      <c r="I897" s="212" t="str">
        <f t="shared" si="43"/>
        <v/>
      </c>
    </row>
    <row r="898" spans="1:9" ht="12" customHeight="1" x14ac:dyDescent="0.2">
      <c r="A898" s="21"/>
      <c r="B898" s="21"/>
      <c r="C898" s="3"/>
      <c r="D898" s="3" t="s">
        <v>1707</v>
      </c>
      <c r="E898" s="3" t="s">
        <v>1708</v>
      </c>
      <c r="F898" s="22" t="s">
        <v>40</v>
      </c>
      <c r="G898" s="154"/>
      <c r="H898" s="38"/>
      <c r="I898" s="212" t="str">
        <f t="shared" si="43"/>
        <v/>
      </c>
    </row>
    <row r="899" spans="1:9" ht="12" customHeight="1" x14ac:dyDescent="0.2">
      <c r="A899" s="21"/>
      <c r="B899" s="21"/>
      <c r="C899" s="3"/>
      <c r="D899" s="3"/>
      <c r="E899" s="3"/>
      <c r="F899" s="22"/>
      <c r="G899" s="154"/>
      <c r="H899" s="38"/>
      <c r="I899" s="212" t="str">
        <f t="shared" si="43"/>
        <v/>
      </c>
    </row>
    <row r="900" spans="1:9" ht="12" customHeight="1" x14ac:dyDescent="0.2">
      <c r="A900" s="21"/>
      <c r="B900" s="21"/>
      <c r="C900" s="3"/>
      <c r="D900" s="3"/>
      <c r="E900" s="3"/>
      <c r="F900" s="22"/>
      <c r="G900" s="154"/>
      <c r="H900" s="38"/>
      <c r="I900" s="212" t="str">
        <f t="shared" si="43"/>
        <v/>
      </c>
    </row>
    <row r="901" spans="1:9" ht="12" customHeight="1" x14ac:dyDescent="0.2">
      <c r="A901" s="21"/>
      <c r="B901" s="21"/>
      <c r="C901" s="3"/>
      <c r="D901" s="3"/>
      <c r="E901" s="3"/>
      <c r="F901" s="22"/>
      <c r="G901" s="154"/>
      <c r="H901" s="38"/>
      <c r="I901" s="212" t="str">
        <f t="shared" si="43"/>
        <v/>
      </c>
    </row>
    <row r="902" spans="1:9" ht="12" customHeight="1" x14ac:dyDescent="0.2">
      <c r="A902" s="21"/>
      <c r="B902" s="21"/>
      <c r="C902" s="3"/>
      <c r="D902" s="3"/>
      <c r="E902" s="3"/>
      <c r="F902" s="22"/>
      <c r="G902" s="154"/>
      <c r="H902" s="38"/>
      <c r="I902" s="212" t="str">
        <f t="shared" si="43"/>
        <v/>
      </c>
    </row>
    <row r="903" spans="1:9" ht="12" customHeight="1" x14ac:dyDescent="0.2">
      <c r="A903" s="21"/>
      <c r="B903" s="21"/>
      <c r="C903" s="3"/>
      <c r="D903" s="3"/>
      <c r="E903" s="3"/>
      <c r="F903" s="22"/>
      <c r="G903" s="154"/>
      <c r="H903" s="38"/>
      <c r="I903" s="212" t="str">
        <f>IF(OR(AND(G903="Prov",H903="Sum"),(H903="PC Sum")),". . . . . . . . .00",IF(ISERR(G903*H903),"",IF(G903*H903=0,"",ROUND(G903*H903,2))))</f>
        <v/>
      </c>
    </row>
    <row r="904" spans="1:9" ht="12" customHeight="1" x14ac:dyDescent="0.2">
      <c r="A904" s="21"/>
      <c r="B904" s="21"/>
      <c r="C904" s="3"/>
      <c r="D904" s="3"/>
      <c r="E904" s="3"/>
      <c r="F904" s="22"/>
      <c r="G904" s="154"/>
      <c r="H904" s="38"/>
      <c r="I904" s="212" t="str">
        <f>IF(OR(AND(G904="Prov",H904="Sum"),(H904="PC Sum")),". . . . . . . . .00",IF(ISERR(G904*H904),"",IF(G904*H904=0,"",ROUND(G904*H904,2))))</f>
        <v/>
      </c>
    </row>
    <row r="905" spans="1:9" ht="12" customHeight="1" x14ac:dyDescent="0.2">
      <c r="A905" s="21"/>
      <c r="B905" s="21"/>
      <c r="C905" s="3"/>
      <c r="D905" s="3"/>
      <c r="E905" s="3"/>
      <c r="F905" s="22"/>
      <c r="G905" s="154"/>
      <c r="H905" s="38"/>
      <c r="I905" s="212" t="str">
        <f>IF(OR(AND(G905="Prov",H905="Sum"),(H905="PC Sum")),". . . . . . . . .00",IF(ISERR(G905*H905),"",IF(G905*H905=0,"",ROUND(G905*H905,2))))</f>
        <v/>
      </c>
    </row>
    <row r="906" spans="1:9" ht="12" customHeight="1" x14ac:dyDescent="0.2">
      <c r="A906" s="21"/>
      <c r="B906" s="21"/>
      <c r="C906" s="3"/>
      <c r="D906" s="3"/>
      <c r="E906" s="3"/>
      <c r="F906" s="22"/>
      <c r="G906" s="153"/>
      <c r="H906" s="38"/>
      <c r="I906" s="212" t="str">
        <f>IF(OR(AND(G906="Prov",H906="Sum"),(H906="PC Sum")),". . . . . . . . .00",IF(ISERR(G906*H906),"",IF(G906*H906=0,"",ROUND(G906*H906,2))))</f>
        <v/>
      </c>
    </row>
    <row r="907" spans="1:9" ht="12" customHeight="1" x14ac:dyDescent="0.2">
      <c r="A907" s="41"/>
      <c r="B907" s="27"/>
      <c r="C907" s="27"/>
      <c r="D907" s="27"/>
      <c r="E907" s="27"/>
      <c r="F907" s="28"/>
      <c r="G907" s="155"/>
      <c r="H907" s="42"/>
      <c r="I907" s="218"/>
    </row>
    <row r="908" spans="1:9" ht="12" customHeight="1" x14ac:dyDescent="0.2">
      <c r="A908" s="21" t="s">
        <v>1644</v>
      </c>
      <c r="B908" s="3" t="s">
        <v>29</v>
      </c>
      <c r="C908" s="3"/>
      <c r="D908" s="3"/>
      <c r="E908" s="3"/>
      <c r="F908" s="4"/>
      <c r="G908" s="156"/>
      <c r="H908" s="43"/>
      <c r="I908" s="140" t="str">
        <f>IF(SUM(I877:I907)=0,"",SUM(I877:I907))</f>
        <v/>
      </c>
    </row>
    <row r="909" spans="1:9" ht="12" customHeight="1" x14ac:dyDescent="0.2">
      <c r="A909" s="33"/>
      <c r="B909" s="30"/>
      <c r="C909" s="30"/>
      <c r="D909" s="30"/>
      <c r="E909" s="30"/>
      <c r="F909" s="31"/>
      <c r="G909" s="157"/>
      <c r="H909" s="44"/>
      <c r="I909" s="214"/>
    </row>
    <row r="910" spans="1:9" ht="12" customHeight="1" x14ac:dyDescent="0.2">
      <c r="A910" s="2"/>
      <c r="B910" s="2"/>
      <c r="C910" s="2"/>
      <c r="D910" s="2"/>
      <c r="E910" s="2"/>
      <c r="F910" s="1"/>
      <c r="G910" s="156"/>
      <c r="H910" s="43"/>
      <c r="I910" s="221"/>
    </row>
    <row r="911" spans="1:9" ht="12" customHeight="1" x14ac:dyDescent="0.2">
      <c r="A911" s="2"/>
      <c r="B911" s="2"/>
      <c r="C911" s="2"/>
      <c r="D911" s="2"/>
      <c r="E911" s="2"/>
      <c r="F911" s="1"/>
      <c r="G911" s="156"/>
      <c r="H911" s="43"/>
      <c r="I911" s="221"/>
    </row>
    <row r="912" spans="1:9" ht="12" customHeight="1" x14ac:dyDescent="0.2">
      <c r="A912" s="2"/>
      <c r="B912" s="2"/>
      <c r="C912" s="2"/>
      <c r="D912" s="2"/>
      <c r="E912" s="2"/>
      <c r="F912" s="1"/>
      <c r="G912" s="152"/>
      <c r="H912" s="36"/>
      <c r="I912" s="216" t="s">
        <v>1641</v>
      </c>
    </row>
    <row r="913" spans="1:9" ht="12" customHeight="1" x14ac:dyDescent="0.2">
      <c r="A913" s="2"/>
      <c r="B913" s="2"/>
      <c r="C913" s="2"/>
      <c r="D913" s="2"/>
      <c r="E913" s="2"/>
      <c r="F913" s="1"/>
      <c r="G913" s="152"/>
      <c r="H913" s="35"/>
      <c r="I913" s="217"/>
    </row>
    <row r="914" spans="1:9" ht="12" customHeight="1" x14ac:dyDescent="0.2">
      <c r="A914" s="7" t="s">
        <v>4</v>
      </c>
      <c r="B914" s="7"/>
      <c r="C914" s="8"/>
      <c r="D914" s="8"/>
      <c r="E914" s="8"/>
      <c r="F914" s="9"/>
      <c r="G914" s="147"/>
      <c r="H914" s="10"/>
      <c r="I914" s="142"/>
    </row>
    <row r="915" spans="1:9" ht="12" customHeight="1" x14ac:dyDescent="0.2">
      <c r="A915" s="11" t="s">
        <v>5</v>
      </c>
      <c r="B915" s="11" t="s">
        <v>6</v>
      </c>
      <c r="C915" s="12"/>
      <c r="D915" s="12"/>
      <c r="E915" s="12" t="s">
        <v>7</v>
      </c>
      <c r="F915" s="13" t="s">
        <v>8</v>
      </c>
      <c r="G915" s="148" t="s">
        <v>9</v>
      </c>
      <c r="H915" s="14" t="s">
        <v>10</v>
      </c>
      <c r="I915" s="143" t="s">
        <v>11</v>
      </c>
    </row>
    <row r="916" spans="1:9" ht="12" customHeight="1" x14ac:dyDescent="0.2">
      <c r="A916" s="15" t="s">
        <v>12</v>
      </c>
      <c r="B916" s="15" t="s">
        <v>13</v>
      </c>
      <c r="C916" s="16"/>
      <c r="D916" s="16"/>
      <c r="E916" s="16"/>
      <c r="F916" s="17"/>
      <c r="G916" s="149" t="s">
        <v>14</v>
      </c>
      <c r="H916" s="18"/>
      <c r="I916" s="144"/>
    </row>
    <row r="917" spans="1:9" ht="12" customHeight="1" x14ac:dyDescent="0.2">
      <c r="A917" s="21"/>
      <c r="B917" s="21"/>
      <c r="C917" s="3"/>
      <c r="D917" s="3"/>
      <c r="E917" s="3"/>
      <c r="F917" s="4"/>
      <c r="G917" s="156"/>
      <c r="H917" s="43"/>
      <c r="I917" s="212"/>
    </row>
    <row r="918" spans="1:9" ht="12" customHeight="1" x14ac:dyDescent="0.2">
      <c r="A918" s="21"/>
      <c r="B918" s="21"/>
      <c r="C918" s="3" t="s">
        <v>30</v>
      </c>
      <c r="D918" s="3"/>
      <c r="E918" s="3"/>
      <c r="F918" s="4"/>
      <c r="G918" s="156"/>
      <c r="H918" s="43"/>
      <c r="I918" s="177" t="str">
        <f>+I908</f>
        <v/>
      </c>
    </row>
    <row r="919" spans="1:9" ht="12" customHeight="1" x14ac:dyDescent="0.2">
      <c r="A919" s="33"/>
      <c r="B919" s="33"/>
      <c r="C919" s="30"/>
      <c r="D919" s="30"/>
      <c r="E919" s="30"/>
      <c r="F919" s="31"/>
      <c r="G919" s="157"/>
      <c r="H919" s="44"/>
      <c r="I919" s="214"/>
    </row>
    <row r="920" spans="1:9" ht="12" customHeight="1" x14ac:dyDescent="0.2">
      <c r="A920" s="21"/>
      <c r="B920" s="21"/>
      <c r="C920" s="3"/>
      <c r="D920" s="3"/>
      <c r="E920" s="3"/>
      <c r="F920" s="22"/>
      <c r="G920" s="153"/>
      <c r="H920" s="38"/>
      <c r="I920" s="212" t="str">
        <f t="shared" ref="I920:I935" si="44">IF(OR(AND(G920="Prov",H920="Sum"),(H920="PC Sum")),". . . . . . . . .00",IF(ISERR(G920*H920),"",IF(G920*H920=0,"",ROUND(G920*H920,2))))</f>
        <v/>
      </c>
    </row>
    <row r="921" spans="1:9" ht="12" customHeight="1" x14ac:dyDescent="0.2">
      <c r="A921" s="21"/>
      <c r="B921" s="21"/>
      <c r="C921" s="47" t="s">
        <v>327</v>
      </c>
      <c r="D921" s="3"/>
      <c r="E921" s="3"/>
      <c r="F921" s="22"/>
      <c r="G921" s="153"/>
      <c r="H921" s="38"/>
      <c r="I921" s="212" t="str">
        <f t="shared" si="44"/>
        <v/>
      </c>
    </row>
    <row r="922" spans="1:9" ht="12" customHeight="1" x14ac:dyDescent="0.2">
      <c r="A922" s="21"/>
      <c r="B922" s="21"/>
      <c r="C922" s="3"/>
      <c r="D922" s="3"/>
      <c r="E922" s="3"/>
      <c r="F922" s="22"/>
      <c r="G922" s="153"/>
      <c r="H922" s="38"/>
      <c r="I922" s="212" t="str">
        <f t="shared" si="44"/>
        <v/>
      </c>
    </row>
    <row r="923" spans="1:9" ht="12" customHeight="1" x14ac:dyDescent="0.2">
      <c r="A923" s="21" t="s">
        <v>1646</v>
      </c>
      <c r="B923" s="11" t="s">
        <v>328</v>
      </c>
      <c r="C923" s="12" t="s">
        <v>1648</v>
      </c>
      <c r="D923" s="3"/>
      <c r="E923" s="3"/>
      <c r="F923" s="22"/>
      <c r="G923" s="153"/>
      <c r="H923" s="38"/>
      <c r="I923" s="212" t="str">
        <f t="shared" si="44"/>
        <v/>
      </c>
    </row>
    <row r="924" spans="1:9" ht="12" customHeight="1" x14ac:dyDescent="0.2">
      <c r="A924" s="21" t="s">
        <v>21</v>
      </c>
      <c r="B924" s="11"/>
      <c r="C924" s="12" t="s">
        <v>1649</v>
      </c>
      <c r="D924" s="3"/>
      <c r="E924" s="3"/>
      <c r="F924" s="22"/>
      <c r="G924" s="153"/>
      <c r="H924" s="38"/>
      <c r="I924" s="212" t="str">
        <f t="shared" si="44"/>
        <v/>
      </c>
    </row>
    <row r="925" spans="1:9" ht="12" customHeight="1" x14ac:dyDescent="0.2">
      <c r="A925" s="21"/>
      <c r="B925" s="11"/>
      <c r="C925" s="12" t="s">
        <v>1711</v>
      </c>
      <c r="D925" s="3"/>
      <c r="E925" s="3"/>
      <c r="F925" s="22"/>
      <c r="G925" s="153"/>
      <c r="H925" s="38"/>
      <c r="I925" s="212" t="str">
        <f t="shared" si="44"/>
        <v/>
      </c>
    </row>
    <row r="926" spans="1:9" ht="12" customHeight="1" x14ac:dyDescent="0.2">
      <c r="A926" s="21"/>
      <c r="B926" s="21"/>
      <c r="C926" s="3"/>
      <c r="D926" s="3"/>
      <c r="E926" s="3"/>
      <c r="F926" s="22"/>
      <c r="G926" s="153"/>
      <c r="H926" s="38"/>
      <c r="I926" s="212" t="str">
        <f t="shared" si="44"/>
        <v/>
      </c>
    </row>
    <row r="927" spans="1:9" ht="12" customHeight="1" x14ac:dyDescent="0.2">
      <c r="A927" s="21"/>
      <c r="B927" s="21"/>
      <c r="C927" s="3" t="s">
        <v>16</v>
      </c>
      <c r="D927" s="3" t="s">
        <v>301</v>
      </c>
      <c r="E927" s="3"/>
      <c r="F927" s="22"/>
      <c r="G927" s="153"/>
      <c r="H927" s="38"/>
      <c r="I927" s="212" t="str">
        <f t="shared" si="44"/>
        <v/>
      </c>
    </row>
    <row r="928" spans="1:9" ht="12" customHeight="1" x14ac:dyDescent="0.2">
      <c r="A928" s="21"/>
      <c r="B928" s="21"/>
      <c r="C928" s="3"/>
      <c r="D928" s="3" t="s">
        <v>302</v>
      </c>
      <c r="E928" s="3"/>
      <c r="F928" s="22"/>
      <c r="G928" s="153"/>
      <c r="H928" s="38"/>
      <c r="I928" s="212" t="str">
        <f t="shared" si="44"/>
        <v/>
      </c>
    </row>
    <row r="929" spans="1:9" ht="12" customHeight="1" x14ac:dyDescent="0.2">
      <c r="A929" s="21"/>
      <c r="B929" s="21"/>
      <c r="C929" s="3"/>
      <c r="D929" s="3"/>
      <c r="E929" s="3"/>
      <c r="F929" s="22"/>
      <c r="G929" s="153"/>
      <c r="H929" s="38"/>
      <c r="I929" s="212" t="str">
        <f t="shared" si="44"/>
        <v/>
      </c>
    </row>
    <row r="930" spans="1:9" ht="12" customHeight="1" x14ac:dyDescent="0.2">
      <c r="A930" s="21"/>
      <c r="B930" s="21"/>
      <c r="C930" s="3"/>
      <c r="D930" s="3" t="s">
        <v>16</v>
      </c>
      <c r="E930" s="3" t="s">
        <v>1652</v>
      </c>
      <c r="F930" s="22" t="s">
        <v>40</v>
      </c>
      <c r="G930" s="154"/>
      <c r="H930" s="38"/>
      <c r="I930" s="212" t="str">
        <f t="shared" si="44"/>
        <v/>
      </c>
    </row>
    <row r="931" spans="1:9" ht="12" customHeight="1" x14ac:dyDescent="0.2">
      <c r="A931" s="21"/>
      <c r="B931" s="21"/>
      <c r="C931" s="3"/>
      <c r="D931" s="3"/>
      <c r="E931" s="3"/>
      <c r="F931" s="22"/>
      <c r="G931" s="154"/>
      <c r="H931" s="38"/>
      <c r="I931" s="212" t="str">
        <f t="shared" si="44"/>
        <v/>
      </c>
    </row>
    <row r="932" spans="1:9" ht="12" customHeight="1" x14ac:dyDescent="0.2">
      <c r="A932" s="21"/>
      <c r="B932" s="21"/>
      <c r="C932" s="3"/>
      <c r="D932" s="3" t="s">
        <v>20</v>
      </c>
      <c r="E932" s="3" t="s">
        <v>1653</v>
      </c>
      <c r="F932" s="22" t="s">
        <v>40</v>
      </c>
      <c r="G932" s="154"/>
      <c r="H932" s="38"/>
      <c r="I932" s="212" t="str">
        <f t="shared" si="44"/>
        <v/>
      </c>
    </row>
    <row r="933" spans="1:9" ht="12" customHeight="1" x14ac:dyDescent="0.2">
      <c r="A933" s="21"/>
      <c r="B933" s="21"/>
      <c r="C933" s="3"/>
      <c r="D933" s="3"/>
      <c r="E933" s="3"/>
      <c r="F933" s="22"/>
      <c r="G933" s="154"/>
      <c r="H933" s="38"/>
      <c r="I933" s="212" t="str">
        <f t="shared" si="44"/>
        <v/>
      </c>
    </row>
    <row r="934" spans="1:9" ht="12" customHeight="1" x14ac:dyDescent="0.2">
      <c r="A934" s="21"/>
      <c r="B934" s="21"/>
      <c r="C934" s="3"/>
      <c r="D934" s="3" t="s">
        <v>25</v>
      </c>
      <c r="E934" s="3" t="s">
        <v>1654</v>
      </c>
      <c r="F934" s="22" t="s">
        <v>40</v>
      </c>
      <c r="G934" s="154"/>
      <c r="H934" s="38"/>
      <c r="I934" s="212" t="str">
        <f t="shared" si="44"/>
        <v/>
      </c>
    </row>
    <row r="935" spans="1:9" ht="12" customHeight="1" x14ac:dyDescent="0.2">
      <c r="A935" s="21"/>
      <c r="B935" s="21"/>
      <c r="C935" s="3"/>
      <c r="D935" s="3"/>
      <c r="E935" s="3"/>
      <c r="F935" s="22"/>
      <c r="G935" s="154"/>
      <c r="H935" s="38"/>
      <c r="I935" s="212" t="str">
        <f t="shared" si="44"/>
        <v/>
      </c>
    </row>
    <row r="936" spans="1:9" ht="12" customHeight="1" x14ac:dyDescent="0.2">
      <c r="A936" s="21"/>
      <c r="B936" s="21"/>
      <c r="C936" s="3"/>
      <c r="D936" s="3" t="s">
        <v>32</v>
      </c>
      <c r="E936" s="3" t="s">
        <v>1713</v>
      </c>
      <c r="F936" s="22" t="s">
        <v>40</v>
      </c>
      <c r="G936" s="154"/>
      <c r="H936" s="38"/>
      <c r="I936" s="212" t="str">
        <f t="shared" ref="I936:I951" si="45">IF(OR(AND(G936="Prov",H936="Sum"),(H936="PC Sum")),". . . . . . . . .00",IF(ISERR(G936*H936),"",IF(G936*H936=0,"",ROUND(G936*H936,2))))</f>
        <v/>
      </c>
    </row>
    <row r="937" spans="1:9" ht="12" customHeight="1" x14ac:dyDescent="0.2">
      <c r="A937" s="21"/>
      <c r="B937" s="21"/>
      <c r="C937" s="3"/>
      <c r="D937" s="3"/>
      <c r="E937" s="3"/>
      <c r="F937" s="22"/>
      <c r="G937" s="154"/>
      <c r="H937" s="38"/>
      <c r="I937" s="212" t="str">
        <f t="shared" si="45"/>
        <v/>
      </c>
    </row>
    <row r="938" spans="1:9" ht="12" customHeight="1" x14ac:dyDescent="0.2">
      <c r="A938" s="21"/>
      <c r="B938" s="21"/>
      <c r="C938" s="3" t="s">
        <v>20</v>
      </c>
      <c r="D938" s="26" t="s">
        <v>303</v>
      </c>
      <c r="E938" s="3"/>
      <c r="F938" s="22"/>
      <c r="G938" s="154"/>
      <c r="H938" s="38"/>
      <c r="I938" s="212" t="str">
        <f t="shared" si="45"/>
        <v/>
      </c>
    </row>
    <row r="939" spans="1:9" ht="12" customHeight="1" x14ac:dyDescent="0.2">
      <c r="A939" s="21"/>
      <c r="B939" s="21"/>
      <c r="C939" s="3"/>
      <c r="D939" s="26" t="s">
        <v>304</v>
      </c>
      <c r="E939" s="3"/>
      <c r="F939" s="22"/>
      <c r="G939" s="154"/>
      <c r="H939" s="38"/>
      <c r="I939" s="212" t="str">
        <f t="shared" si="45"/>
        <v/>
      </c>
    </row>
    <row r="940" spans="1:9" ht="12" customHeight="1" x14ac:dyDescent="0.2">
      <c r="A940" s="21"/>
      <c r="B940" s="21"/>
      <c r="C940" s="3"/>
      <c r="D940" s="3"/>
      <c r="E940" s="3"/>
      <c r="F940" s="22"/>
      <c r="G940" s="154"/>
      <c r="H940" s="38"/>
      <c r="I940" s="212" t="str">
        <f t="shared" si="45"/>
        <v/>
      </c>
    </row>
    <row r="941" spans="1:9" ht="12" customHeight="1" x14ac:dyDescent="0.2">
      <c r="A941" s="21"/>
      <c r="B941" s="21"/>
      <c r="C941" s="3"/>
      <c r="D941" s="3" t="s">
        <v>16</v>
      </c>
      <c r="E941" s="3" t="s">
        <v>1652</v>
      </c>
      <c r="F941" s="22" t="s">
        <v>40</v>
      </c>
      <c r="G941" s="154"/>
      <c r="H941" s="38"/>
      <c r="I941" s="212" t="str">
        <f t="shared" si="45"/>
        <v/>
      </c>
    </row>
    <row r="942" spans="1:9" ht="12" customHeight="1" x14ac:dyDescent="0.2">
      <c r="A942" s="21"/>
      <c r="B942" s="21"/>
      <c r="C942" s="3"/>
      <c r="D942" s="3"/>
      <c r="E942" s="3"/>
      <c r="F942" s="22"/>
      <c r="G942" s="154"/>
      <c r="H942" s="38"/>
      <c r="I942" s="212" t="str">
        <f t="shared" si="45"/>
        <v/>
      </c>
    </row>
    <row r="943" spans="1:9" ht="12" customHeight="1" x14ac:dyDescent="0.2">
      <c r="A943" s="21"/>
      <c r="B943" s="21"/>
      <c r="C943" s="3"/>
      <c r="D943" s="3" t="s">
        <v>20</v>
      </c>
      <c r="E943" s="3" t="s">
        <v>1653</v>
      </c>
      <c r="F943" s="22" t="s">
        <v>40</v>
      </c>
      <c r="G943" s="154"/>
      <c r="H943" s="38"/>
      <c r="I943" s="212" t="str">
        <f t="shared" si="45"/>
        <v/>
      </c>
    </row>
    <row r="944" spans="1:9" ht="12" customHeight="1" x14ac:dyDescent="0.2">
      <c r="A944" s="21"/>
      <c r="B944" s="21"/>
      <c r="C944" s="3"/>
      <c r="D944" s="3"/>
      <c r="E944" s="3"/>
      <c r="F944" s="22"/>
      <c r="G944" s="154"/>
      <c r="H944" s="38"/>
      <c r="I944" s="212" t="str">
        <f t="shared" si="45"/>
        <v/>
      </c>
    </row>
    <row r="945" spans="1:9" ht="12" customHeight="1" x14ac:dyDescent="0.2">
      <c r="A945" s="21"/>
      <c r="B945" s="21"/>
      <c r="C945" s="3"/>
      <c r="D945" s="3" t="s">
        <v>25</v>
      </c>
      <c r="E945" s="3" t="s">
        <v>1654</v>
      </c>
      <c r="F945" s="22" t="s">
        <v>40</v>
      </c>
      <c r="G945" s="154"/>
      <c r="H945" s="38"/>
      <c r="I945" s="212" t="str">
        <f t="shared" si="45"/>
        <v/>
      </c>
    </row>
    <row r="946" spans="1:9" ht="12" customHeight="1" x14ac:dyDescent="0.2">
      <c r="A946" s="21"/>
      <c r="B946" s="21"/>
      <c r="C946" s="3"/>
      <c r="D946" s="3"/>
      <c r="E946" s="3"/>
      <c r="F946" s="22"/>
      <c r="G946" s="154"/>
      <c r="H946" s="38"/>
      <c r="I946" s="212" t="str">
        <f t="shared" si="45"/>
        <v/>
      </c>
    </row>
    <row r="947" spans="1:9" ht="12" customHeight="1" x14ac:dyDescent="0.2">
      <c r="A947" s="21"/>
      <c r="B947" s="21"/>
      <c r="C947" s="3"/>
      <c r="D947" s="3" t="s">
        <v>32</v>
      </c>
      <c r="E947" s="3" t="s">
        <v>1713</v>
      </c>
      <c r="F947" s="22" t="s">
        <v>40</v>
      </c>
      <c r="G947" s="154"/>
      <c r="H947" s="38"/>
      <c r="I947" s="212" t="str">
        <f t="shared" si="45"/>
        <v/>
      </c>
    </row>
    <row r="948" spans="1:9" ht="12" customHeight="1" x14ac:dyDescent="0.2">
      <c r="A948" s="21"/>
      <c r="B948" s="21"/>
      <c r="C948" s="3"/>
      <c r="D948" s="3"/>
      <c r="E948" s="3"/>
      <c r="F948" s="22"/>
      <c r="G948" s="154"/>
      <c r="H948" s="38"/>
      <c r="I948" s="212" t="str">
        <f t="shared" si="45"/>
        <v/>
      </c>
    </row>
    <row r="949" spans="1:9" ht="12" customHeight="1" x14ac:dyDescent="0.2">
      <c r="A949" s="21"/>
      <c r="B949" s="21"/>
      <c r="C949" s="3"/>
      <c r="D949" s="3"/>
      <c r="E949" s="3"/>
      <c r="F949" s="22"/>
      <c r="G949" s="154"/>
      <c r="H949" s="38"/>
      <c r="I949" s="212" t="str">
        <f t="shared" si="45"/>
        <v/>
      </c>
    </row>
    <row r="950" spans="1:9" ht="12" customHeight="1" x14ac:dyDescent="0.2">
      <c r="A950" s="21" t="s">
        <v>1646</v>
      </c>
      <c r="B950" s="11" t="s">
        <v>329</v>
      </c>
      <c r="C950" s="12" t="s">
        <v>330</v>
      </c>
      <c r="D950" s="3"/>
      <c r="E950" s="3"/>
      <c r="F950" s="22"/>
      <c r="G950" s="154"/>
      <c r="H950" s="38"/>
      <c r="I950" s="212" t="str">
        <f t="shared" si="45"/>
        <v/>
      </c>
    </row>
    <row r="951" spans="1:9" ht="12" customHeight="1" x14ac:dyDescent="0.2">
      <c r="A951" s="21" t="s">
        <v>21</v>
      </c>
      <c r="B951" s="21"/>
      <c r="C951" s="3"/>
      <c r="D951" s="3"/>
      <c r="E951" s="3"/>
      <c r="F951" s="22"/>
      <c r="G951" s="154"/>
      <c r="H951" s="38"/>
      <c r="I951" s="212" t="str">
        <f t="shared" si="45"/>
        <v/>
      </c>
    </row>
    <row r="952" spans="1:9" ht="12" customHeight="1" x14ac:dyDescent="0.2">
      <c r="A952" s="21"/>
      <c r="B952" s="21"/>
      <c r="C952" s="3" t="s">
        <v>16</v>
      </c>
      <c r="D952" s="3" t="s">
        <v>1569</v>
      </c>
      <c r="E952" s="3"/>
      <c r="F952" s="22" t="s">
        <v>33</v>
      </c>
      <c r="G952" s="154"/>
      <c r="H952" s="38"/>
      <c r="I952" s="212" t="str">
        <f t="shared" ref="I952:I967" si="46">IF(OR(AND(G952="Prov",H952="Sum"),(H952="PC Sum")),". . . . . . . . .00",IF(ISERR(G952*H952),"",IF(G952*H952=0,"",ROUND(G952*H952,2))))</f>
        <v/>
      </c>
    </row>
    <row r="953" spans="1:9" ht="12" customHeight="1" x14ac:dyDescent="0.2">
      <c r="A953" s="21"/>
      <c r="B953" s="21"/>
      <c r="C953" s="3"/>
      <c r="D953" s="3"/>
      <c r="E953" s="3"/>
      <c r="F953" s="22"/>
      <c r="G953" s="154"/>
      <c r="H953" s="38"/>
      <c r="I953" s="212" t="str">
        <f t="shared" si="46"/>
        <v/>
      </c>
    </row>
    <row r="954" spans="1:9" ht="12" customHeight="1" x14ac:dyDescent="0.2">
      <c r="A954" s="21"/>
      <c r="B954" s="21"/>
      <c r="C954" s="3" t="s">
        <v>20</v>
      </c>
      <c r="D954" s="3" t="s">
        <v>1570</v>
      </c>
      <c r="E954" s="3"/>
      <c r="F954" s="22" t="s">
        <v>33</v>
      </c>
      <c r="G954" s="154"/>
      <c r="H954" s="38"/>
      <c r="I954" s="212" t="str">
        <f t="shared" si="46"/>
        <v/>
      </c>
    </row>
    <row r="955" spans="1:9" ht="12" customHeight="1" x14ac:dyDescent="0.2">
      <c r="A955" s="21"/>
      <c r="B955" s="21"/>
      <c r="C955" s="3"/>
      <c r="D955" s="3"/>
      <c r="E955" s="3"/>
      <c r="F955" s="22"/>
      <c r="G955" s="154"/>
      <c r="H955" s="38"/>
      <c r="I955" s="212" t="str">
        <f t="shared" si="46"/>
        <v/>
      </c>
    </row>
    <row r="956" spans="1:9" ht="12" customHeight="1" x14ac:dyDescent="0.2">
      <c r="A956" s="21"/>
      <c r="B956" s="21"/>
      <c r="C956" s="3" t="s">
        <v>25</v>
      </c>
      <c r="D956" s="26" t="s">
        <v>1661</v>
      </c>
      <c r="E956" s="3"/>
      <c r="F956" s="22"/>
      <c r="G956" s="154"/>
      <c r="H956" s="38"/>
      <c r="I956" s="212" t="str">
        <f t="shared" si="46"/>
        <v/>
      </c>
    </row>
    <row r="957" spans="1:9" ht="12" customHeight="1" x14ac:dyDescent="0.2">
      <c r="A957" s="21"/>
      <c r="B957" s="21"/>
      <c r="C957" s="3"/>
      <c r="D957" s="26" t="s">
        <v>1757</v>
      </c>
      <c r="E957" s="3"/>
      <c r="F957" s="22" t="s">
        <v>33</v>
      </c>
      <c r="G957" s="154"/>
      <c r="H957" s="38"/>
      <c r="I957" s="212" t="str">
        <f t="shared" si="46"/>
        <v/>
      </c>
    </row>
    <row r="958" spans="1:9" ht="12" customHeight="1" x14ac:dyDescent="0.2">
      <c r="A958" s="21"/>
      <c r="B958" s="21"/>
      <c r="C958" s="3"/>
      <c r="D958" s="3"/>
      <c r="E958" s="3"/>
      <c r="F958" s="22"/>
      <c r="G958" s="154"/>
      <c r="H958" s="38"/>
      <c r="I958" s="212" t="str">
        <f t="shared" si="46"/>
        <v/>
      </c>
    </row>
    <row r="959" spans="1:9" ht="12" customHeight="1" x14ac:dyDescent="0.2">
      <c r="A959" s="21"/>
      <c r="B959" s="21"/>
      <c r="C959" s="3" t="s">
        <v>32</v>
      </c>
      <c r="D959" s="26" t="s">
        <v>1663</v>
      </c>
      <c r="E959" s="3"/>
      <c r="F959" s="22"/>
      <c r="G959" s="154"/>
      <c r="H959" s="38"/>
      <c r="I959" s="212" t="str">
        <f t="shared" si="46"/>
        <v/>
      </c>
    </row>
    <row r="960" spans="1:9" ht="12" customHeight="1" x14ac:dyDescent="0.2">
      <c r="A960" s="21"/>
      <c r="B960" s="21"/>
      <c r="C960" s="3"/>
      <c r="D960" s="26" t="s">
        <v>1718</v>
      </c>
      <c r="E960" s="3"/>
      <c r="F960" s="22" t="s">
        <v>33</v>
      </c>
      <c r="G960" s="154"/>
      <c r="H960" s="38"/>
      <c r="I960" s="212" t="str">
        <f t="shared" si="46"/>
        <v/>
      </c>
    </row>
    <row r="961" spans="1:9" ht="12" customHeight="1" x14ac:dyDescent="0.2">
      <c r="A961" s="21"/>
      <c r="B961" s="21"/>
      <c r="C961" s="3"/>
      <c r="D961" s="3"/>
      <c r="E961" s="3"/>
      <c r="F961" s="22"/>
      <c r="G961" s="154"/>
      <c r="H961" s="38"/>
      <c r="I961" s="212" t="str">
        <f t="shared" si="46"/>
        <v/>
      </c>
    </row>
    <row r="962" spans="1:9" ht="12" customHeight="1" x14ac:dyDescent="0.2">
      <c r="A962" s="21"/>
      <c r="B962" s="21"/>
      <c r="C962" s="3" t="s">
        <v>1566</v>
      </c>
      <c r="D962" s="3" t="s">
        <v>1666</v>
      </c>
      <c r="E962" s="3"/>
      <c r="F962" s="22"/>
      <c r="G962" s="154"/>
      <c r="H962" s="38"/>
      <c r="I962" s="212" t="str">
        <f t="shared" si="46"/>
        <v/>
      </c>
    </row>
    <row r="963" spans="1:9" ht="12" customHeight="1" x14ac:dyDescent="0.2">
      <c r="A963" s="21"/>
      <c r="B963" s="21"/>
      <c r="C963" s="3"/>
      <c r="D963" s="26" t="s">
        <v>31</v>
      </c>
      <c r="E963" s="3"/>
      <c r="F963" s="22" t="s">
        <v>33</v>
      </c>
      <c r="G963" s="154"/>
      <c r="H963" s="38"/>
      <c r="I963" s="212" t="str">
        <f t="shared" si="46"/>
        <v/>
      </c>
    </row>
    <row r="964" spans="1:9" ht="12" customHeight="1" x14ac:dyDescent="0.2">
      <c r="A964" s="21"/>
      <c r="B964" s="21"/>
      <c r="C964" s="3"/>
      <c r="D964" s="3"/>
      <c r="E964" s="3"/>
      <c r="F964" s="22"/>
      <c r="G964" s="154"/>
      <c r="H964" s="38"/>
      <c r="I964" s="212" t="str">
        <f t="shared" si="46"/>
        <v/>
      </c>
    </row>
    <row r="965" spans="1:9" ht="12" customHeight="1" x14ac:dyDescent="0.2">
      <c r="A965" s="21"/>
      <c r="B965" s="21"/>
      <c r="C965" s="3"/>
      <c r="D965" s="3"/>
      <c r="E965" s="3"/>
      <c r="F965" s="22"/>
      <c r="G965" s="154"/>
      <c r="H965" s="38"/>
      <c r="I965" s="212" t="str">
        <f t="shared" si="46"/>
        <v/>
      </c>
    </row>
    <row r="966" spans="1:9" ht="12" customHeight="1" x14ac:dyDescent="0.2">
      <c r="A966" s="21" t="s">
        <v>1646</v>
      </c>
      <c r="B966" s="11" t="s">
        <v>331</v>
      </c>
      <c r="C966" s="12" t="s">
        <v>1669</v>
      </c>
      <c r="D966" s="3"/>
      <c r="E966" s="3"/>
      <c r="F966" s="22"/>
      <c r="G966" s="154"/>
      <c r="H966" s="38"/>
      <c r="I966" s="212" t="str">
        <f t="shared" si="46"/>
        <v/>
      </c>
    </row>
    <row r="967" spans="1:9" ht="12" customHeight="1" x14ac:dyDescent="0.2">
      <c r="A967" s="21" t="s">
        <v>21</v>
      </c>
      <c r="B967" s="11"/>
      <c r="C967" s="12" t="s">
        <v>1760</v>
      </c>
      <c r="D967" s="3"/>
      <c r="E967" s="3"/>
      <c r="F967" s="22" t="s">
        <v>33</v>
      </c>
      <c r="G967" s="154"/>
      <c r="H967" s="38"/>
      <c r="I967" s="212" t="str">
        <f t="shared" si="46"/>
        <v/>
      </c>
    </row>
    <row r="968" spans="1:9" ht="12" customHeight="1" x14ac:dyDescent="0.2">
      <c r="A968" s="21"/>
      <c r="B968" s="21"/>
      <c r="C968" s="3"/>
      <c r="D968" s="3"/>
      <c r="E968" s="3"/>
      <c r="F968" s="22"/>
      <c r="G968" s="154"/>
      <c r="H968" s="38"/>
      <c r="I968" s="212" t="str">
        <f>IF(OR(AND(G968="Prov",H968="Sum"),(H968="PC Sum")),". . . . . . . . .00",IF(ISERR(G968*H968),"",IF(G968*H968=0,"",ROUND(G968*H968,2))))</f>
        <v/>
      </c>
    </row>
    <row r="969" spans="1:9" ht="12" customHeight="1" x14ac:dyDescent="0.2">
      <c r="A969" s="21"/>
      <c r="B969" s="21"/>
      <c r="C969" s="3"/>
      <c r="D969" s="3"/>
      <c r="E969" s="3"/>
      <c r="F969" s="22"/>
      <c r="G969" s="154"/>
      <c r="H969" s="38"/>
      <c r="I969" s="212" t="str">
        <f>IF(OR(AND(G969="Prov",H969="Sum"),(H969="PC Sum")),". . . . . . . . .00",IF(ISERR(G969*H969),"",IF(G969*H969=0,"",ROUND(G969*H969,2))))</f>
        <v/>
      </c>
    </row>
    <row r="970" spans="1:9" ht="12" customHeight="1" x14ac:dyDescent="0.2">
      <c r="A970" s="21"/>
      <c r="B970" s="21"/>
      <c r="C970" s="3"/>
      <c r="D970" s="3"/>
      <c r="E970" s="3"/>
      <c r="F970" s="22"/>
      <c r="G970" s="154"/>
      <c r="H970" s="38"/>
      <c r="I970" s="212" t="str">
        <f>IF(OR(AND(G970="Prov",H970="Sum"),(H970="PC Sum")),". . . . . . . . .00",IF(ISERR(G970*H970),"",IF(G970*H970=0,"",ROUND(G970*H970,2))))</f>
        <v/>
      </c>
    </row>
    <row r="971" spans="1:9" ht="12" customHeight="1" x14ac:dyDescent="0.2">
      <c r="A971" s="21"/>
      <c r="B971" s="21"/>
      <c r="C971" s="3"/>
      <c r="D971" s="3"/>
      <c r="E971" s="3"/>
      <c r="F971" s="22"/>
      <c r="G971" s="153"/>
      <c r="H971" s="38"/>
      <c r="I971" s="212" t="str">
        <f>IF(OR(AND(G971="Prov",H971="Sum"),(H971="PC Sum")),". . . . . . . . .00",IF(ISERR(G971*H971),"",IF(G971*H971=0,"",ROUND(G971*H971,2))))</f>
        <v/>
      </c>
    </row>
    <row r="972" spans="1:9" ht="12" customHeight="1" x14ac:dyDescent="0.2">
      <c r="A972" s="41"/>
      <c r="B972" s="27"/>
      <c r="C972" s="27"/>
      <c r="D972" s="27"/>
      <c r="E972" s="27"/>
      <c r="F972" s="28"/>
      <c r="G972" s="155"/>
      <c r="H972" s="42"/>
      <c r="I972" s="218"/>
    </row>
    <row r="973" spans="1:9" ht="12" customHeight="1" x14ac:dyDescent="0.2">
      <c r="A973" s="21" t="s">
        <v>1644</v>
      </c>
      <c r="B973" s="3" t="s">
        <v>29</v>
      </c>
      <c r="C973" s="3"/>
      <c r="D973" s="3"/>
      <c r="E973" s="3"/>
      <c r="F973" s="4"/>
      <c r="G973" s="156"/>
      <c r="H973" s="43"/>
      <c r="I973" s="140" t="str">
        <f>IF(SUM(I942:I972)=0,"",SUM(I942:I972))</f>
        <v/>
      </c>
    </row>
    <row r="974" spans="1:9" ht="12" customHeight="1" x14ac:dyDescent="0.2">
      <c r="A974" s="33"/>
      <c r="B974" s="30"/>
      <c r="C974" s="30"/>
      <c r="D974" s="30"/>
      <c r="E974" s="30"/>
      <c r="F974" s="31"/>
      <c r="G974" s="157"/>
      <c r="H974" s="44"/>
      <c r="I974" s="214"/>
    </row>
    <row r="975" spans="1:9" ht="12" customHeight="1" x14ac:dyDescent="0.2">
      <c r="A975" s="3"/>
      <c r="B975" s="3"/>
      <c r="C975" s="3"/>
      <c r="D975" s="3"/>
      <c r="E975" s="3"/>
      <c r="F975" s="4"/>
      <c r="G975" s="156"/>
      <c r="H975" s="43"/>
      <c r="I975" s="221"/>
    </row>
    <row r="976" spans="1:9" ht="12" customHeight="1" x14ac:dyDescent="0.2">
      <c r="A976" s="3"/>
      <c r="B976" s="3"/>
      <c r="C976" s="3"/>
      <c r="D976" s="3"/>
      <c r="E976" s="3"/>
      <c r="F976" s="4"/>
      <c r="G976" s="156"/>
      <c r="H976" s="43"/>
      <c r="I976" s="221"/>
    </row>
    <row r="977" spans="1:9" ht="12" customHeight="1" x14ac:dyDescent="0.2">
      <c r="A977" s="3"/>
      <c r="B977" s="3"/>
      <c r="C977" s="3"/>
      <c r="D977" s="3"/>
      <c r="E977" s="3"/>
      <c r="F977" s="4"/>
      <c r="G977" s="156"/>
      <c r="H977" s="6"/>
      <c r="I977" s="141" t="s">
        <v>1641</v>
      </c>
    </row>
    <row r="978" spans="1:9" ht="12" customHeight="1" x14ac:dyDescent="0.2">
      <c r="A978" s="3"/>
      <c r="B978" s="3"/>
      <c r="C978" s="3"/>
      <c r="D978" s="3"/>
      <c r="E978" s="3"/>
      <c r="F978" s="4"/>
      <c r="G978" s="156"/>
      <c r="H978" s="43"/>
      <c r="I978" s="221"/>
    </row>
    <row r="979" spans="1:9" ht="12" customHeight="1" x14ac:dyDescent="0.2">
      <c r="A979" s="7" t="s">
        <v>4</v>
      </c>
      <c r="B979" s="7"/>
      <c r="C979" s="8"/>
      <c r="D979" s="8"/>
      <c r="E979" s="8"/>
      <c r="F979" s="9"/>
      <c r="G979" s="147"/>
      <c r="H979" s="10"/>
      <c r="I979" s="142"/>
    </row>
    <row r="980" spans="1:9" ht="12" customHeight="1" x14ac:dyDescent="0.2">
      <c r="A980" s="11" t="s">
        <v>5</v>
      </c>
      <c r="B980" s="11" t="s">
        <v>6</v>
      </c>
      <c r="C980" s="12"/>
      <c r="D980" s="12"/>
      <c r="E980" s="12" t="s">
        <v>7</v>
      </c>
      <c r="F980" s="13" t="s">
        <v>8</v>
      </c>
      <c r="G980" s="148" t="s">
        <v>9</v>
      </c>
      <c r="H980" s="14" t="s">
        <v>10</v>
      </c>
      <c r="I980" s="143" t="s">
        <v>11</v>
      </c>
    </row>
    <row r="981" spans="1:9" ht="12" customHeight="1" x14ac:dyDescent="0.2">
      <c r="A981" s="15" t="s">
        <v>12</v>
      </c>
      <c r="B981" s="15" t="s">
        <v>13</v>
      </c>
      <c r="C981" s="16"/>
      <c r="D981" s="16"/>
      <c r="E981" s="16"/>
      <c r="F981" s="17"/>
      <c r="G981" s="149" t="s">
        <v>14</v>
      </c>
      <c r="H981" s="18"/>
      <c r="I981" s="144"/>
    </row>
    <row r="982" spans="1:9" ht="12" customHeight="1" x14ac:dyDescent="0.2">
      <c r="A982" s="21"/>
      <c r="B982" s="21"/>
      <c r="C982" s="3"/>
      <c r="D982" s="3"/>
      <c r="E982" s="3"/>
      <c r="F982" s="4"/>
      <c r="G982" s="156"/>
      <c r="H982" s="43"/>
      <c r="I982" s="212"/>
    </row>
    <row r="983" spans="1:9" ht="12" customHeight="1" x14ac:dyDescent="0.2">
      <c r="A983" s="21"/>
      <c r="B983" s="21"/>
      <c r="C983" s="3" t="s">
        <v>30</v>
      </c>
      <c r="D983" s="3"/>
      <c r="E983" s="3"/>
      <c r="F983" s="4"/>
      <c r="G983" s="156"/>
      <c r="H983" s="43"/>
      <c r="I983" s="177" t="str">
        <f>+I973</f>
        <v/>
      </c>
    </row>
    <row r="984" spans="1:9" ht="12" customHeight="1" x14ac:dyDescent="0.2">
      <c r="A984" s="33"/>
      <c r="B984" s="33"/>
      <c r="C984" s="30"/>
      <c r="D984" s="30"/>
      <c r="E984" s="30"/>
      <c r="F984" s="31"/>
      <c r="G984" s="157"/>
      <c r="H984" s="44"/>
      <c r="I984" s="214"/>
    </row>
    <row r="985" spans="1:9" ht="12" customHeight="1" x14ac:dyDescent="0.2">
      <c r="A985" s="21"/>
      <c r="B985" s="21"/>
      <c r="C985" s="3"/>
      <c r="D985" s="3"/>
      <c r="E985" s="3"/>
      <c r="F985" s="22"/>
      <c r="G985" s="153"/>
      <c r="H985" s="38"/>
      <c r="I985" s="212" t="str">
        <f t="shared" ref="I985:I1000" si="47">IF(OR(AND(G985="Prov",H985="Sum"),(H985="PC Sum")),". . . . . . . . .00",IF(ISERR(G985*H985),"",IF(G985*H985=0,"",ROUND(G985*H985,2))))</f>
        <v/>
      </c>
    </row>
    <row r="986" spans="1:9" ht="12" customHeight="1" x14ac:dyDescent="0.2">
      <c r="A986" s="21" t="s">
        <v>1646</v>
      </c>
      <c r="B986" s="11" t="s">
        <v>332</v>
      </c>
      <c r="C986" s="12" t="s">
        <v>1672</v>
      </c>
      <c r="D986" s="3"/>
      <c r="E986" s="3"/>
      <c r="F986" s="22"/>
      <c r="G986" s="153"/>
      <c r="H986" s="38"/>
      <c r="I986" s="212" t="str">
        <f t="shared" si="47"/>
        <v/>
      </c>
    </row>
    <row r="987" spans="1:9" ht="12" customHeight="1" x14ac:dyDescent="0.2">
      <c r="A987" s="21" t="s">
        <v>1576</v>
      </c>
      <c r="B987" s="21"/>
      <c r="C987" s="3"/>
      <c r="D987" s="3"/>
      <c r="E987" s="3"/>
      <c r="F987" s="22"/>
      <c r="G987" s="153"/>
      <c r="H987" s="38"/>
      <c r="I987" s="212" t="str">
        <f t="shared" si="47"/>
        <v/>
      </c>
    </row>
    <row r="988" spans="1:9" ht="12" customHeight="1" x14ac:dyDescent="0.2">
      <c r="A988" s="21"/>
      <c r="B988" s="21"/>
      <c r="C988" s="3" t="s">
        <v>16</v>
      </c>
      <c r="D988" s="3" t="s">
        <v>1673</v>
      </c>
      <c r="E988" s="3"/>
      <c r="F988" s="22"/>
      <c r="G988" s="153"/>
      <c r="H988" s="38"/>
      <c r="I988" s="212" t="str">
        <f t="shared" si="47"/>
        <v/>
      </c>
    </row>
    <row r="989" spans="1:9" ht="12" customHeight="1" x14ac:dyDescent="0.2">
      <c r="A989" s="21"/>
      <c r="B989" s="21"/>
      <c r="C989" s="3"/>
      <c r="D989" s="3"/>
      <c r="E989" s="3"/>
      <c r="F989" s="22"/>
      <c r="G989" s="153"/>
      <c r="H989" s="38"/>
      <c r="I989" s="212" t="str">
        <f t="shared" si="47"/>
        <v/>
      </c>
    </row>
    <row r="990" spans="1:9" ht="12" customHeight="1" x14ac:dyDescent="0.2">
      <c r="A990" s="21"/>
      <c r="B990" s="21"/>
      <c r="C990" s="3"/>
      <c r="D990" s="3" t="s">
        <v>16</v>
      </c>
      <c r="E990" s="26" t="s">
        <v>1722</v>
      </c>
      <c r="F990" s="22"/>
      <c r="G990" s="153"/>
      <c r="H990" s="38"/>
      <c r="I990" s="212" t="str">
        <f t="shared" si="47"/>
        <v/>
      </c>
    </row>
    <row r="991" spans="1:9" ht="12" customHeight="1" x14ac:dyDescent="0.2">
      <c r="A991" s="21"/>
      <c r="B991" s="21"/>
      <c r="C991" s="3"/>
      <c r="D991" s="3"/>
      <c r="E991" s="26" t="s">
        <v>1675</v>
      </c>
      <c r="F991" s="22" t="s">
        <v>33</v>
      </c>
      <c r="G991" s="154"/>
      <c r="H991" s="38"/>
      <c r="I991" s="212" t="str">
        <f t="shared" si="47"/>
        <v/>
      </c>
    </row>
    <row r="992" spans="1:9" ht="12" customHeight="1" x14ac:dyDescent="0.2">
      <c r="A992" s="21"/>
      <c r="B992" s="21"/>
      <c r="C992" s="3"/>
      <c r="D992" s="3"/>
      <c r="E992" s="3"/>
      <c r="F992" s="22"/>
      <c r="G992" s="154"/>
      <c r="H992" s="38"/>
      <c r="I992" s="212" t="str">
        <f t="shared" si="47"/>
        <v/>
      </c>
    </row>
    <row r="993" spans="1:9" ht="12" customHeight="1" x14ac:dyDescent="0.2">
      <c r="A993" s="21"/>
      <c r="B993" s="21"/>
      <c r="C993" s="3"/>
      <c r="D993" s="3" t="s">
        <v>20</v>
      </c>
      <c r="E993" s="26" t="s">
        <v>1676</v>
      </c>
      <c r="F993" s="22"/>
      <c r="G993" s="154"/>
      <c r="H993" s="38"/>
      <c r="I993" s="212" t="str">
        <f t="shared" si="47"/>
        <v/>
      </c>
    </row>
    <row r="994" spans="1:9" ht="12" customHeight="1" x14ac:dyDescent="0.2">
      <c r="A994" s="21"/>
      <c r="B994" s="21"/>
      <c r="C994" s="3"/>
      <c r="D994" s="3"/>
      <c r="E994" s="26" t="s">
        <v>1677</v>
      </c>
      <c r="F994" s="22" t="s">
        <v>33</v>
      </c>
      <c r="G994" s="154"/>
      <c r="H994" s="38"/>
      <c r="I994" s="212" t="str">
        <f t="shared" si="47"/>
        <v/>
      </c>
    </row>
    <row r="995" spans="1:9" ht="12" customHeight="1" x14ac:dyDescent="0.2">
      <c r="A995" s="21"/>
      <c r="B995" s="21"/>
      <c r="C995" s="3"/>
      <c r="D995" s="3"/>
      <c r="E995" s="3"/>
      <c r="F995" s="22"/>
      <c r="G995" s="154"/>
      <c r="H995" s="38"/>
      <c r="I995" s="212" t="str">
        <f t="shared" si="47"/>
        <v/>
      </c>
    </row>
    <row r="996" spans="1:9" ht="12" customHeight="1" x14ac:dyDescent="0.2">
      <c r="A996" s="21"/>
      <c r="B996" s="21"/>
      <c r="C996" s="3"/>
      <c r="D996" s="3" t="s">
        <v>25</v>
      </c>
      <c r="E996" s="26" t="s">
        <v>1678</v>
      </c>
      <c r="F996" s="22"/>
      <c r="G996" s="154"/>
      <c r="H996" s="38"/>
      <c r="I996" s="212" t="str">
        <f t="shared" si="47"/>
        <v/>
      </c>
    </row>
    <row r="997" spans="1:9" ht="12" customHeight="1" x14ac:dyDescent="0.2">
      <c r="A997" s="21"/>
      <c r="B997" s="21"/>
      <c r="C997" s="3"/>
      <c r="D997" s="3"/>
      <c r="E997" s="26" t="s">
        <v>1679</v>
      </c>
      <c r="F997" s="22"/>
      <c r="G997" s="154"/>
      <c r="H997" s="38"/>
      <c r="I997" s="212" t="str">
        <f t="shared" si="47"/>
        <v/>
      </c>
    </row>
    <row r="998" spans="1:9" ht="12" customHeight="1" x14ac:dyDescent="0.2">
      <c r="A998" s="21"/>
      <c r="B998" s="21"/>
      <c r="C998" s="3"/>
      <c r="D998" s="3"/>
      <c r="E998" s="3" t="s">
        <v>1680</v>
      </c>
      <c r="F998" s="22" t="s">
        <v>33</v>
      </c>
      <c r="G998" s="154"/>
      <c r="H998" s="38"/>
      <c r="I998" s="212" t="str">
        <f t="shared" si="47"/>
        <v/>
      </c>
    </row>
    <row r="999" spans="1:9" ht="12" customHeight="1" x14ac:dyDescent="0.2">
      <c r="A999" s="21"/>
      <c r="B999" s="21"/>
      <c r="C999" s="3"/>
      <c r="D999" s="3"/>
      <c r="E999" s="3"/>
      <c r="F999" s="22"/>
      <c r="G999" s="153"/>
      <c r="H999" s="38"/>
      <c r="I999" s="212" t="str">
        <f t="shared" si="47"/>
        <v/>
      </c>
    </row>
    <row r="1000" spans="1:9" ht="12" customHeight="1" x14ac:dyDescent="0.2">
      <c r="A1000" s="21"/>
      <c r="B1000" s="21"/>
      <c r="C1000" s="3" t="s">
        <v>20</v>
      </c>
      <c r="D1000" s="26" t="s">
        <v>1603</v>
      </c>
      <c r="E1000" s="3"/>
      <c r="F1000" s="22"/>
      <c r="G1000" s="153"/>
      <c r="H1000" s="38"/>
      <c r="I1000" s="212" t="str">
        <f t="shared" si="47"/>
        <v/>
      </c>
    </row>
    <row r="1001" spans="1:9" ht="12" customHeight="1" x14ac:dyDescent="0.2">
      <c r="A1001" s="21"/>
      <c r="B1001" s="21"/>
      <c r="C1001" s="3"/>
      <c r="D1001" s="26" t="s">
        <v>1723</v>
      </c>
      <c r="E1001" s="3"/>
      <c r="F1001" s="22" t="s">
        <v>17</v>
      </c>
      <c r="G1001" s="153" t="s">
        <v>56</v>
      </c>
      <c r="H1001" s="38" t="s">
        <v>57</v>
      </c>
      <c r="I1001" s="212" t="str">
        <f t="shared" ref="I1001:I1016" si="48">IF(OR(AND(G1001="Prov",H1001="Sum"),(H1001="PC Sum")),". . . . . . . . .00",IF(ISERR(G1001*H1001),"",IF(G1001*H1001=0,"",ROUND(G1001*H1001,2))))</f>
        <v/>
      </c>
    </row>
    <row r="1002" spans="1:9" ht="12" customHeight="1" x14ac:dyDescent="0.2">
      <c r="A1002" s="21"/>
      <c r="B1002" s="21"/>
      <c r="C1002" s="3"/>
      <c r="D1002" s="3"/>
      <c r="E1002" s="3"/>
      <c r="F1002" s="22"/>
      <c r="G1002" s="153"/>
      <c r="H1002" s="38"/>
      <c r="I1002" s="212" t="str">
        <f t="shared" si="48"/>
        <v/>
      </c>
    </row>
    <row r="1003" spans="1:9" ht="12" customHeight="1" x14ac:dyDescent="0.2">
      <c r="A1003" s="21"/>
      <c r="B1003" s="21"/>
      <c r="C1003" s="3" t="s">
        <v>25</v>
      </c>
      <c r="D1003" s="3" t="s">
        <v>1682</v>
      </c>
      <c r="E1003" s="3"/>
      <c r="F1003" s="22" t="s">
        <v>33</v>
      </c>
      <c r="G1003" s="154"/>
      <c r="H1003" s="38"/>
      <c r="I1003" s="212" t="str">
        <f t="shared" si="48"/>
        <v/>
      </c>
    </row>
    <row r="1004" spans="1:9" ht="12" customHeight="1" x14ac:dyDescent="0.2">
      <c r="A1004" s="21"/>
      <c r="B1004" s="21"/>
      <c r="C1004" s="3"/>
      <c r="D1004" s="3"/>
      <c r="E1004" s="3"/>
      <c r="F1004" s="22"/>
      <c r="G1004" s="154"/>
      <c r="H1004" s="38"/>
      <c r="I1004" s="212" t="str">
        <f t="shared" si="48"/>
        <v/>
      </c>
    </row>
    <row r="1005" spans="1:9" ht="12" customHeight="1" x14ac:dyDescent="0.2">
      <c r="A1005" s="21"/>
      <c r="B1005" s="21"/>
      <c r="C1005" s="3" t="s">
        <v>32</v>
      </c>
      <c r="D1005" s="3" t="s">
        <v>1612</v>
      </c>
      <c r="E1005" s="3"/>
      <c r="F1005" s="22"/>
      <c r="G1005" s="154"/>
      <c r="H1005" s="38"/>
      <c r="I1005" s="212" t="str">
        <f t="shared" si="48"/>
        <v/>
      </c>
    </row>
    <row r="1006" spans="1:9" ht="12" customHeight="1" x14ac:dyDescent="0.2">
      <c r="A1006" s="21"/>
      <c r="B1006" s="21"/>
      <c r="C1006" s="3"/>
      <c r="D1006" s="3"/>
      <c r="E1006" s="3"/>
      <c r="F1006" s="22"/>
      <c r="G1006" s="154"/>
      <c r="H1006" s="38"/>
      <c r="I1006" s="212" t="str">
        <f t="shared" si="48"/>
        <v/>
      </c>
    </row>
    <row r="1007" spans="1:9" ht="12" customHeight="1" x14ac:dyDescent="0.2">
      <c r="A1007" s="21"/>
      <c r="B1007" s="21"/>
      <c r="C1007" s="3"/>
      <c r="D1007" s="3" t="s">
        <v>16</v>
      </c>
      <c r="E1007" s="3" t="s">
        <v>1614</v>
      </c>
      <c r="F1007" s="22" t="s">
        <v>33</v>
      </c>
      <c r="G1007" s="154"/>
      <c r="H1007" s="38"/>
      <c r="I1007" s="212" t="str">
        <f t="shared" si="48"/>
        <v/>
      </c>
    </row>
    <row r="1008" spans="1:9" ht="12" customHeight="1" x14ac:dyDescent="0.2">
      <c r="A1008" s="21"/>
      <c r="B1008" s="21"/>
      <c r="C1008" s="3"/>
      <c r="D1008" s="3"/>
      <c r="E1008" s="3"/>
      <c r="F1008" s="22"/>
      <c r="G1008" s="154"/>
      <c r="H1008" s="38"/>
      <c r="I1008" s="212" t="str">
        <f t="shared" si="48"/>
        <v/>
      </c>
    </row>
    <row r="1009" spans="1:9" ht="12" customHeight="1" x14ac:dyDescent="0.2">
      <c r="A1009" s="21"/>
      <c r="B1009" s="21"/>
      <c r="C1009" s="3"/>
      <c r="D1009" s="3" t="s">
        <v>20</v>
      </c>
      <c r="E1009" s="3" t="s">
        <v>1683</v>
      </c>
      <c r="F1009" s="22" t="s">
        <v>60</v>
      </c>
      <c r="G1009" s="154"/>
      <c r="H1009" s="38"/>
      <c r="I1009" s="212" t="str">
        <f t="shared" si="48"/>
        <v/>
      </c>
    </row>
    <row r="1010" spans="1:9" ht="12" customHeight="1" x14ac:dyDescent="0.2">
      <c r="A1010" s="21"/>
      <c r="B1010" s="21"/>
      <c r="C1010" s="3"/>
      <c r="D1010" s="3"/>
      <c r="E1010" s="3"/>
      <c r="F1010" s="22"/>
      <c r="G1010" s="154"/>
      <c r="H1010" s="38"/>
      <c r="I1010" s="212" t="str">
        <f t="shared" si="48"/>
        <v/>
      </c>
    </row>
    <row r="1011" spans="1:9" ht="12" customHeight="1" x14ac:dyDescent="0.2">
      <c r="A1011" s="21"/>
      <c r="B1011" s="21"/>
      <c r="C1011" s="3"/>
      <c r="D1011" s="3"/>
      <c r="E1011" s="3"/>
      <c r="F1011" s="22"/>
      <c r="G1011" s="154"/>
      <c r="H1011" s="38"/>
      <c r="I1011" s="212" t="str">
        <f t="shared" si="48"/>
        <v/>
      </c>
    </row>
    <row r="1012" spans="1:9" ht="12" customHeight="1" x14ac:dyDescent="0.2">
      <c r="A1012" s="21" t="s">
        <v>1594</v>
      </c>
      <c r="B1012" s="11" t="s">
        <v>333</v>
      </c>
      <c r="C1012" s="12" t="s">
        <v>1685</v>
      </c>
      <c r="D1012" s="3"/>
      <c r="E1012" s="3"/>
      <c r="F1012" s="22"/>
      <c r="G1012" s="154"/>
      <c r="H1012" s="38"/>
      <c r="I1012" s="212" t="str">
        <f t="shared" si="48"/>
        <v/>
      </c>
    </row>
    <row r="1013" spans="1:9" ht="12" customHeight="1" x14ac:dyDescent="0.2">
      <c r="A1013" s="21"/>
      <c r="B1013" s="21"/>
      <c r="C1013" s="3"/>
      <c r="D1013" s="3"/>
      <c r="E1013" s="3"/>
      <c r="F1013" s="22"/>
      <c r="G1013" s="154"/>
      <c r="H1013" s="38"/>
      <c r="I1013" s="212" t="str">
        <f t="shared" si="48"/>
        <v/>
      </c>
    </row>
    <row r="1014" spans="1:9" ht="12" customHeight="1" x14ac:dyDescent="0.2">
      <c r="A1014" s="21"/>
      <c r="B1014" s="21"/>
      <c r="C1014" s="3" t="s">
        <v>16</v>
      </c>
      <c r="D1014" s="26" t="s">
        <v>1686</v>
      </c>
      <c r="E1014" s="3"/>
      <c r="F1014" s="22"/>
      <c r="G1014" s="154"/>
      <c r="H1014" s="38"/>
      <c r="I1014" s="212" t="str">
        <f t="shared" si="48"/>
        <v/>
      </c>
    </row>
    <row r="1015" spans="1:9" ht="12" customHeight="1" x14ac:dyDescent="0.2">
      <c r="A1015" s="21"/>
      <c r="B1015" s="21"/>
      <c r="C1015" s="3"/>
      <c r="D1015" s="26" t="s">
        <v>1687</v>
      </c>
      <c r="E1015" s="3"/>
      <c r="F1015" s="22" t="s">
        <v>40</v>
      </c>
      <c r="G1015" s="154"/>
      <c r="H1015" s="38"/>
      <c r="I1015" s="212" t="str">
        <f t="shared" si="48"/>
        <v/>
      </c>
    </row>
    <row r="1016" spans="1:9" ht="12" customHeight="1" x14ac:dyDescent="0.2">
      <c r="A1016" s="21"/>
      <c r="B1016" s="21"/>
      <c r="C1016" s="3"/>
      <c r="D1016" s="3"/>
      <c r="E1016" s="3"/>
      <c r="F1016" s="22"/>
      <c r="G1016" s="153"/>
      <c r="H1016" s="38"/>
      <c r="I1016" s="212" t="str">
        <f t="shared" si="48"/>
        <v/>
      </c>
    </row>
    <row r="1017" spans="1:9" ht="12" customHeight="1" x14ac:dyDescent="0.2">
      <c r="A1017" s="21"/>
      <c r="B1017" s="21"/>
      <c r="C1017" s="3" t="s">
        <v>20</v>
      </c>
      <c r="D1017" s="26" t="s">
        <v>1728</v>
      </c>
      <c r="E1017" s="3"/>
      <c r="F1017" s="22"/>
      <c r="G1017" s="153"/>
      <c r="H1017" s="38"/>
      <c r="I1017" s="212" t="str">
        <f t="shared" ref="I1017:I1032" si="49">IF(OR(AND(G1017="Prov",H1017="Sum"),(H1017="PC Sum")),". . . . . . . . .00",IF(ISERR(G1017*H1017),"",IF(G1017*H1017=0,"",ROUND(G1017*H1017,2))))</f>
        <v/>
      </c>
    </row>
    <row r="1018" spans="1:9" ht="12" customHeight="1" x14ac:dyDescent="0.2">
      <c r="A1018" s="21"/>
      <c r="B1018" s="21"/>
      <c r="C1018" s="3"/>
      <c r="D1018" s="26" t="s">
        <v>334</v>
      </c>
      <c r="E1018" s="3"/>
      <c r="F1018" s="22"/>
      <c r="G1018" s="153"/>
      <c r="H1018" s="38"/>
      <c r="I1018" s="212" t="str">
        <f t="shared" si="49"/>
        <v/>
      </c>
    </row>
    <row r="1019" spans="1:9" ht="12" customHeight="1" x14ac:dyDescent="0.2">
      <c r="A1019" s="21"/>
      <c r="B1019" s="21"/>
      <c r="C1019" s="3"/>
      <c r="D1019" s="26" t="s">
        <v>1690</v>
      </c>
      <c r="E1019" s="3"/>
      <c r="F1019" s="22"/>
      <c r="G1019" s="153"/>
      <c r="H1019" s="38"/>
      <c r="I1019" s="212" t="str">
        <f t="shared" si="49"/>
        <v/>
      </c>
    </row>
    <row r="1020" spans="1:9" ht="12" customHeight="1" x14ac:dyDescent="0.2">
      <c r="A1020" s="21"/>
      <c r="B1020" s="21"/>
      <c r="C1020" s="3"/>
      <c r="D1020" s="3"/>
      <c r="E1020" s="3"/>
      <c r="F1020" s="22"/>
      <c r="G1020" s="153"/>
      <c r="H1020" s="38"/>
      <c r="I1020" s="212" t="str">
        <f t="shared" si="49"/>
        <v/>
      </c>
    </row>
    <row r="1021" spans="1:9" ht="12" customHeight="1" x14ac:dyDescent="0.2">
      <c r="A1021" s="21"/>
      <c r="B1021" s="21"/>
      <c r="C1021" s="3"/>
      <c r="D1021" s="3" t="s">
        <v>16</v>
      </c>
      <c r="E1021" s="3" t="s">
        <v>1691</v>
      </c>
      <c r="F1021" s="22" t="s">
        <v>17</v>
      </c>
      <c r="G1021" s="153" t="s">
        <v>56</v>
      </c>
      <c r="H1021" s="38" t="s">
        <v>57</v>
      </c>
      <c r="I1021" s="212" t="str">
        <f t="shared" si="49"/>
        <v/>
      </c>
    </row>
    <row r="1022" spans="1:9" ht="12" customHeight="1" x14ac:dyDescent="0.2">
      <c r="A1022" s="21"/>
      <c r="B1022" s="21"/>
      <c r="C1022" s="3"/>
      <c r="D1022" s="3"/>
      <c r="E1022" s="3"/>
      <c r="F1022" s="22"/>
      <c r="G1022" s="153"/>
      <c r="H1022" s="38"/>
      <c r="I1022" s="212" t="str">
        <f t="shared" si="49"/>
        <v/>
      </c>
    </row>
    <row r="1023" spans="1:9" ht="12" customHeight="1" x14ac:dyDescent="0.2">
      <c r="A1023" s="21"/>
      <c r="B1023" s="21"/>
      <c r="C1023" s="3"/>
      <c r="D1023" s="3" t="s">
        <v>20</v>
      </c>
      <c r="E1023" s="3" t="s">
        <v>1692</v>
      </c>
      <c r="F1023" s="22" t="s">
        <v>1693</v>
      </c>
      <c r="G1023" s="154"/>
      <c r="H1023" s="38"/>
      <c r="I1023" s="212" t="str">
        <f t="shared" si="49"/>
        <v/>
      </c>
    </row>
    <row r="1024" spans="1:9" ht="12" customHeight="1" x14ac:dyDescent="0.2">
      <c r="A1024" s="21"/>
      <c r="B1024" s="21"/>
      <c r="C1024" s="3"/>
      <c r="D1024" s="3"/>
      <c r="E1024" s="3"/>
      <c r="F1024" s="22"/>
      <c r="G1024" s="153"/>
      <c r="H1024" s="38"/>
      <c r="I1024" s="212" t="str">
        <f t="shared" si="49"/>
        <v/>
      </c>
    </row>
    <row r="1025" spans="1:9" ht="12" customHeight="1" x14ac:dyDescent="0.2">
      <c r="A1025" s="21"/>
      <c r="B1025" s="21"/>
      <c r="C1025" s="3"/>
      <c r="D1025" s="3" t="s">
        <v>25</v>
      </c>
      <c r="E1025" s="3" t="s">
        <v>1694</v>
      </c>
      <c r="F1025" s="22" t="s">
        <v>17</v>
      </c>
      <c r="G1025" s="153" t="s">
        <v>56</v>
      </c>
      <c r="H1025" s="38" t="s">
        <v>57</v>
      </c>
      <c r="I1025" s="212" t="str">
        <f t="shared" si="49"/>
        <v/>
      </c>
    </row>
    <row r="1026" spans="1:9" ht="12" customHeight="1" x14ac:dyDescent="0.2">
      <c r="A1026" s="21"/>
      <c r="B1026" s="21"/>
      <c r="C1026" s="3"/>
      <c r="D1026" s="3"/>
      <c r="E1026" s="3"/>
      <c r="F1026" s="22"/>
      <c r="G1026" s="153"/>
      <c r="H1026" s="38"/>
      <c r="I1026" s="212" t="str">
        <f t="shared" si="49"/>
        <v/>
      </c>
    </row>
    <row r="1027" spans="1:9" ht="12" customHeight="1" x14ac:dyDescent="0.2">
      <c r="A1027" s="21"/>
      <c r="B1027" s="21"/>
      <c r="C1027" s="3"/>
      <c r="D1027" s="3"/>
      <c r="E1027" s="3"/>
      <c r="F1027" s="22"/>
      <c r="G1027" s="153"/>
      <c r="H1027" s="38"/>
      <c r="I1027" s="212" t="str">
        <f t="shared" si="49"/>
        <v/>
      </c>
    </row>
    <row r="1028" spans="1:9" ht="12" customHeight="1" x14ac:dyDescent="0.2">
      <c r="A1028" s="21" t="s">
        <v>1613</v>
      </c>
      <c r="B1028" s="11" t="s">
        <v>335</v>
      </c>
      <c r="C1028" s="12" t="s">
        <v>1696</v>
      </c>
      <c r="D1028" s="3"/>
      <c r="E1028" s="3"/>
      <c r="F1028" s="22"/>
      <c r="G1028" s="153"/>
      <c r="H1028" s="38"/>
      <c r="I1028" s="212" t="str">
        <f t="shared" si="49"/>
        <v/>
      </c>
    </row>
    <row r="1029" spans="1:9" ht="12" customHeight="1" x14ac:dyDescent="0.2">
      <c r="A1029" s="21"/>
      <c r="B1029" s="21"/>
      <c r="C1029" s="3"/>
      <c r="D1029" s="3"/>
      <c r="E1029" s="3"/>
      <c r="F1029" s="22"/>
      <c r="G1029" s="153"/>
      <c r="H1029" s="38"/>
      <c r="I1029" s="212" t="str">
        <f t="shared" si="49"/>
        <v/>
      </c>
    </row>
    <row r="1030" spans="1:9" ht="12" customHeight="1" x14ac:dyDescent="0.2">
      <c r="A1030" s="21"/>
      <c r="B1030" s="21"/>
      <c r="C1030" s="3" t="s">
        <v>16</v>
      </c>
      <c r="D1030" s="26" t="s">
        <v>1697</v>
      </c>
      <c r="E1030" s="3"/>
      <c r="F1030" s="22"/>
      <c r="G1030" s="153"/>
      <c r="H1030" s="38"/>
      <c r="I1030" s="212" t="str">
        <f t="shared" si="49"/>
        <v/>
      </c>
    </row>
    <row r="1031" spans="1:9" ht="12" customHeight="1" x14ac:dyDescent="0.2">
      <c r="A1031" s="21"/>
      <c r="B1031" s="21"/>
      <c r="C1031" s="3"/>
      <c r="D1031" s="26" t="s">
        <v>1698</v>
      </c>
      <c r="E1031" s="3"/>
      <c r="F1031" s="22"/>
      <c r="G1031" s="153"/>
      <c r="H1031" s="38"/>
      <c r="I1031" s="212" t="str">
        <f t="shared" si="49"/>
        <v/>
      </c>
    </row>
    <row r="1032" spans="1:9" ht="12" customHeight="1" x14ac:dyDescent="0.2">
      <c r="A1032" s="21"/>
      <c r="B1032" s="21"/>
      <c r="C1032" s="3"/>
      <c r="D1032" s="3"/>
      <c r="E1032" s="3"/>
      <c r="F1032" s="22"/>
      <c r="G1032" s="153"/>
      <c r="H1032" s="38"/>
      <c r="I1032" s="212" t="str">
        <f t="shared" si="49"/>
        <v/>
      </c>
    </row>
    <row r="1033" spans="1:9" ht="12" customHeight="1" x14ac:dyDescent="0.2">
      <c r="A1033" s="21"/>
      <c r="B1033" s="21"/>
      <c r="C1033" s="3"/>
      <c r="D1033" s="3" t="s">
        <v>16</v>
      </c>
      <c r="E1033" s="3" t="s">
        <v>1699</v>
      </c>
      <c r="F1033" s="22" t="s">
        <v>33</v>
      </c>
      <c r="G1033" s="154"/>
      <c r="H1033" s="38"/>
      <c r="I1033" s="212" t="str">
        <f>IF(OR(AND(G1033="Prov",H1033="Sum"),(H1033="PC Sum")),". . . . . . . . .00",IF(ISERR(G1033*H1033),"",IF(G1033*H1033=0,"",ROUND(G1033*H1033,2))))</f>
        <v/>
      </c>
    </row>
    <row r="1034" spans="1:9" ht="12" customHeight="1" x14ac:dyDescent="0.2">
      <c r="A1034" s="21"/>
      <c r="B1034" s="21"/>
      <c r="C1034" s="3"/>
      <c r="D1034" s="3"/>
      <c r="E1034" s="3"/>
      <c r="F1034" s="22"/>
      <c r="G1034" s="154"/>
      <c r="H1034" s="38"/>
      <c r="I1034" s="212" t="str">
        <f>IF(OR(AND(G1034="Prov",H1034="Sum"),(H1034="PC Sum")),". . . . . . . . .00",IF(ISERR(G1034*H1034),"",IF(G1034*H1034=0,"",ROUND(G1034*H1034,2))))</f>
        <v/>
      </c>
    </row>
    <row r="1035" spans="1:9" ht="12" customHeight="1" x14ac:dyDescent="0.2">
      <c r="A1035" s="21"/>
      <c r="B1035" s="21"/>
      <c r="C1035" s="3"/>
      <c r="D1035" s="3" t="s">
        <v>20</v>
      </c>
      <c r="E1035" s="3" t="s">
        <v>1700</v>
      </c>
      <c r="F1035" s="22"/>
      <c r="G1035" s="153"/>
      <c r="H1035" s="38"/>
      <c r="I1035" s="212" t="str">
        <f>IF(OR(AND(G1035="Prov",H1035="Sum"),(H1035="PC Sum")),". . . . . . . . .00",IF(ISERR(G1035*H1035),"",IF(G1035*H1035=0,"",ROUND(G1035*H1035,2))))</f>
        <v/>
      </c>
    </row>
    <row r="1036" spans="1:9" ht="12" customHeight="1" x14ac:dyDescent="0.2">
      <c r="A1036" s="21"/>
      <c r="B1036" s="21"/>
      <c r="C1036" s="3"/>
      <c r="D1036" s="3"/>
      <c r="E1036" s="3" t="s">
        <v>1701</v>
      </c>
      <c r="F1036" s="22" t="s">
        <v>39</v>
      </c>
      <c r="G1036" s="154"/>
      <c r="H1036" s="38"/>
      <c r="I1036" s="212" t="str">
        <f>IF(OR(AND(G1036="Prov",H1036="Sum"),(H1036="PC Sum")),". . . . . . . . .00",IF(ISERR(G1036*H1036),"",IF(G1036*H1036=0,"",ROUND(G1036*H1036,2))))</f>
        <v/>
      </c>
    </row>
    <row r="1037" spans="1:9" ht="12" customHeight="1" x14ac:dyDescent="0.2">
      <c r="A1037" s="41"/>
      <c r="B1037" s="27"/>
      <c r="C1037" s="27"/>
      <c r="D1037" s="27"/>
      <c r="E1037" s="27"/>
      <c r="F1037" s="28"/>
      <c r="G1037" s="155"/>
      <c r="H1037" s="42"/>
      <c r="I1037" s="218"/>
    </row>
    <row r="1038" spans="1:9" ht="12" customHeight="1" x14ac:dyDescent="0.2">
      <c r="A1038" s="21" t="s">
        <v>1644</v>
      </c>
      <c r="B1038" s="3" t="s">
        <v>29</v>
      </c>
      <c r="C1038" s="3"/>
      <c r="D1038" s="3"/>
      <c r="E1038" s="3"/>
      <c r="F1038" s="4"/>
      <c r="G1038" s="156"/>
      <c r="H1038" s="43"/>
      <c r="I1038" s="140" t="str">
        <f>IF(SUM(I1007:I1037)=0,"",SUM(I1007:I1037))</f>
        <v/>
      </c>
    </row>
    <row r="1039" spans="1:9" ht="12" customHeight="1" x14ac:dyDescent="0.2">
      <c r="A1039" s="33"/>
      <c r="B1039" s="30"/>
      <c r="C1039" s="30"/>
      <c r="D1039" s="30"/>
      <c r="E1039" s="30"/>
      <c r="F1039" s="31"/>
      <c r="G1039" s="157"/>
      <c r="H1039" s="44"/>
      <c r="I1039" s="214"/>
    </row>
    <row r="1040" spans="1:9" ht="12" customHeight="1" x14ac:dyDescent="0.2">
      <c r="A1040" s="2"/>
      <c r="B1040" s="2"/>
      <c r="C1040" s="2"/>
      <c r="D1040" s="2"/>
      <c r="E1040" s="2"/>
      <c r="F1040" s="1"/>
      <c r="G1040" s="156"/>
      <c r="H1040" s="43"/>
      <c r="I1040" s="221"/>
    </row>
    <row r="1041" spans="1:9" ht="12" customHeight="1" x14ac:dyDescent="0.2">
      <c r="A1041" s="2"/>
      <c r="B1041" s="2"/>
      <c r="C1041" s="2"/>
      <c r="D1041" s="2"/>
      <c r="E1041" s="2"/>
      <c r="F1041" s="1"/>
      <c r="G1041" s="156"/>
      <c r="H1041" s="43"/>
      <c r="I1041" s="221"/>
    </row>
    <row r="1042" spans="1:9" ht="12" customHeight="1" x14ac:dyDescent="0.2">
      <c r="A1042" s="2"/>
      <c r="B1042" s="2"/>
      <c r="C1042" s="2"/>
      <c r="D1042" s="2"/>
      <c r="E1042" s="2"/>
      <c r="F1042" s="1"/>
      <c r="G1042" s="152"/>
      <c r="H1042" s="36"/>
      <c r="I1042" s="216" t="s">
        <v>1641</v>
      </c>
    </row>
    <row r="1043" spans="1:9" ht="12" customHeight="1" x14ac:dyDescent="0.2">
      <c r="A1043" s="2"/>
      <c r="B1043" s="2"/>
      <c r="C1043" s="2"/>
      <c r="D1043" s="2"/>
      <c r="E1043" s="2"/>
      <c r="F1043" s="1"/>
      <c r="G1043" s="152"/>
      <c r="H1043" s="35"/>
      <c r="I1043" s="217"/>
    </row>
    <row r="1044" spans="1:9" ht="12" customHeight="1" x14ac:dyDescent="0.2">
      <c r="A1044" s="7" t="s">
        <v>4</v>
      </c>
      <c r="B1044" s="7"/>
      <c r="C1044" s="8"/>
      <c r="D1044" s="8"/>
      <c r="E1044" s="8"/>
      <c r="F1044" s="9"/>
      <c r="G1044" s="147"/>
      <c r="H1044" s="10"/>
      <c r="I1044" s="142"/>
    </row>
    <row r="1045" spans="1:9" ht="12" customHeight="1" x14ac:dyDescent="0.2">
      <c r="A1045" s="11" t="s">
        <v>5</v>
      </c>
      <c r="B1045" s="11" t="s">
        <v>6</v>
      </c>
      <c r="C1045" s="12"/>
      <c r="D1045" s="12"/>
      <c r="E1045" s="12" t="s">
        <v>7</v>
      </c>
      <c r="F1045" s="13" t="s">
        <v>8</v>
      </c>
      <c r="G1045" s="148" t="s">
        <v>9</v>
      </c>
      <c r="H1045" s="14" t="s">
        <v>10</v>
      </c>
      <c r="I1045" s="143" t="s">
        <v>11</v>
      </c>
    </row>
    <row r="1046" spans="1:9" ht="12" customHeight="1" x14ac:dyDescent="0.2">
      <c r="A1046" s="15" t="s">
        <v>12</v>
      </c>
      <c r="B1046" s="15" t="s">
        <v>13</v>
      </c>
      <c r="C1046" s="16"/>
      <c r="D1046" s="16"/>
      <c r="E1046" s="16"/>
      <c r="F1046" s="17"/>
      <c r="G1046" s="149" t="s">
        <v>14</v>
      </c>
      <c r="H1046" s="18"/>
      <c r="I1046" s="222"/>
    </row>
    <row r="1047" spans="1:9" ht="12" customHeight="1" x14ac:dyDescent="0.2">
      <c r="A1047" s="21"/>
      <c r="B1047" s="21"/>
      <c r="C1047" s="3"/>
      <c r="D1047" s="3"/>
      <c r="E1047" s="3"/>
      <c r="F1047" s="4"/>
      <c r="G1047" s="156"/>
      <c r="H1047" s="43"/>
      <c r="I1047" s="212"/>
    </row>
    <row r="1048" spans="1:9" ht="12" customHeight="1" x14ac:dyDescent="0.2">
      <c r="A1048" s="21"/>
      <c r="B1048" s="21"/>
      <c r="C1048" s="3" t="s">
        <v>30</v>
      </c>
      <c r="D1048" s="3"/>
      <c r="E1048" s="3"/>
      <c r="F1048" s="4"/>
      <c r="G1048" s="156"/>
      <c r="H1048" s="43"/>
      <c r="I1048" s="177" t="str">
        <f>+I1038</f>
        <v/>
      </c>
    </row>
    <row r="1049" spans="1:9" ht="12" customHeight="1" x14ac:dyDescent="0.2">
      <c r="A1049" s="33"/>
      <c r="B1049" s="33"/>
      <c r="C1049" s="30"/>
      <c r="D1049" s="30"/>
      <c r="E1049" s="30"/>
      <c r="F1049" s="31"/>
      <c r="G1049" s="157"/>
      <c r="H1049" s="44"/>
      <c r="I1049" s="214"/>
    </row>
    <row r="1050" spans="1:9" ht="12" customHeight="1" x14ac:dyDescent="0.2">
      <c r="A1050" s="21"/>
      <c r="B1050" s="21"/>
      <c r="C1050" s="3"/>
      <c r="D1050" s="3"/>
      <c r="E1050" s="3"/>
      <c r="F1050" s="22"/>
      <c r="G1050" s="153"/>
      <c r="H1050" s="38"/>
      <c r="I1050" s="212" t="str">
        <f t="shared" ref="I1050:I1065" si="50">IF(OR(AND(G1050="Prov",H1050="Sum"),(H1050="PC Sum")),". . . . . . . . .00",IF(ISERR(G1050*H1050),"",IF(G1050*H1050=0,"",ROUND(G1050*H1050,2))))</f>
        <v/>
      </c>
    </row>
    <row r="1051" spans="1:9" ht="12" customHeight="1" x14ac:dyDescent="0.2">
      <c r="A1051" s="21" t="s">
        <v>1613</v>
      </c>
      <c r="B1051" s="11" t="s">
        <v>335</v>
      </c>
      <c r="C1051" s="3" t="s">
        <v>16</v>
      </c>
      <c r="D1051" s="3" t="s">
        <v>25</v>
      </c>
      <c r="E1051" s="3" t="s">
        <v>1700</v>
      </c>
      <c r="F1051" s="22"/>
      <c r="G1051" s="154"/>
      <c r="H1051" s="38"/>
      <c r="I1051" s="212" t="str">
        <f t="shared" si="50"/>
        <v/>
      </c>
    </row>
    <row r="1052" spans="1:9" ht="12" customHeight="1" x14ac:dyDescent="0.2">
      <c r="A1052" s="21"/>
      <c r="B1052" s="21" t="s">
        <v>50</v>
      </c>
      <c r="C1052" s="3"/>
      <c r="D1052" s="3"/>
      <c r="E1052" s="3" t="s">
        <v>1702</v>
      </c>
      <c r="F1052" s="22" t="s">
        <v>39</v>
      </c>
      <c r="G1052" s="154"/>
      <c r="H1052" s="38"/>
      <c r="I1052" s="212" t="str">
        <f t="shared" si="50"/>
        <v/>
      </c>
    </row>
    <row r="1053" spans="1:9" ht="12" customHeight="1" x14ac:dyDescent="0.2">
      <c r="A1053" s="21"/>
      <c r="B1053" s="21"/>
      <c r="C1053" s="3"/>
      <c r="D1053" s="3"/>
      <c r="E1053" s="3"/>
      <c r="F1053" s="22"/>
      <c r="G1053" s="154"/>
      <c r="H1053" s="38"/>
      <c r="I1053" s="212" t="str">
        <f t="shared" si="50"/>
        <v/>
      </c>
    </row>
    <row r="1054" spans="1:9" ht="12" customHeight="1" x14ac:dyDescent="0.2">
      <c r="A1054" s="21"/>
      <c r="B1054" s="21"/>
      <c r="C1054" s="3"/>
      <c r="D1054" s="3" t="s">
        <v>32</v>
      </c>
      <c r="E1054" s="3" t="s">
        <v>1703</v>
      </c>
      <c r="F1054" s="22" t="s">
        <v>33</v>
      </c>
      <c r="G1054" s="154"/>
      <c r="H1054" s="38"/>
      <c r="I1054" s="212" t="str">
        <f t="shared" si="50"/>
        <v/>
      </c>
    </row>
    <row r="1055" spans="1:9" ht="12" customHeight="1" x14ac:dyDescent="0.2">
      <c r="A1055" s="21"/>
      <c r="B1055" s="21"/>
      <c r="C1055" s="3"/>
      <c r="D1055" s="3"/>
      <c r="E1055" s="3"/>
      <c r="F1055" s="22"/>
      <c r="G1055" s="154"/>
      <c r="H1055" s="38"/>
      <c r="I1055" s="212" t="str">
        <f t="shared" si="50"/>
        <v/>
      </c>
    </row>
    <row r="1056" spans="1:9" ht="12" customHeight="1" x14ac:dyDescent="0.2">
      <c r="A1056" s="21"/>
      <c r="B1056" s="21"/>
      <c r="C1056" s="3"/>
      <c r="D1056" s="3" t="s">
        <v>1566</v>
      </c>
      <c r="E1056" s="26" t="s">
        <v>1704</v>
      </c>
      <c r="F1056" s="22" t="s">
        <v>33</v>
      </c>
      <c r="G1056" s="154"/>
      <c r="H1056" s="38"/>
      <c r="I1056" s="212" t="str">
        <f t="shared" si="50"/>
        <v/>
      </c>
    </row>
    <row r="1057" spans="1:9" ht="12" customHeight="1" x14ac:dyDescent="0.2">
      <c r="A1057" s="21"/>
      <c r="B1057" s="21"/>
      <c r="C1057" s="3"/>
      <c r="D1057" s="3"/>
      <c r="E1057" s="3"/>
      <c r="F1057" s="22"/>
      <c r="G1057" s="154"/>
      <c r="H1057" s="38"/>
      <c r="I1057" s="212" t="str">
        <f t="shared" si="50"/>
        <v/>
      </c>
    </row>
    <row r="1058" spans="1:9" ht="12" customHeight="1" x14ac:dyDescent="0.2">
      <c r="A1058" s="21"/>
      <c r="B1058" s="21"/>
      <c r="C1058" s="3"/>
      <c r="D1058" s="3" t="s">
        <v>1705</v>
      </c>
      <c r="E1058" s="3" t="s">
        <v>1706</v>
      </c>
      <c r="F1058" s="22" t="s">
        <v>39</v>
      </c>
      <c r="G1058" s="154"/>
      <c r="H1058" s="38"/>
      <c r="I1058" s="212" t="str">
        <f t="shared" si="50"/>
        <v/>
      </c>
    </row>
    <row r="1059" spans="1:9" ht="12" customHeight="1" x14ac:dyDescent="0.2">
      <c r="A1059" s="21"/>
      <c r="B1059" s="21"/>
      <c r="C1059" s="3"/>
      <c r="D1059" s="3"/>
      <c r="E1059" s="3"/>
      <c r="F1059" s="22"/>
      <c r="G1059" s="154"/>
      <c r="H1059" s="38"/>
      <c r="I1059" s="212" t="str">
        <f t="shared" si="50"/>
        <v/>
      </c>
    </row>
    <row r="1060" spans="1:9" ht="12" customHeight="1" x14ac:dyDescent="0.2">
      <c r="A1060" s="21"/>
      <c r="B1060" s="21"/>
      <c r="C1060" s="3"/>
      <c r="D1060" s="3" t="s">
        <v>1707</v>
      </c>
      <c r="E1060" s="3" t="s">
        <v>1708</v>
      </c>
      <c r="F1060" s="22" t="s">
        <v>40</v>
      </c>
      <c r="G1060" s="154"/>
      <c r="H1060" s="38"/>
      <c r="I1060" s="212" t="str">
        <f t="shared" si="50"/>
        <v/>
      </c>
    </row>
    <row r="1061" spans="1:9" ht="12" customHeight="1" x14ac:dyDescent="0.2">
      <c r="A1061" s="21"/>
      <c r="B1061" s="21"/>
      <c r="C1061" s="3"/>
      <c r="D1061" s="3"/>
      <c r="E1061" s="3"/>
      <c r="F1061" s="22"/>
      <c r="G1061" s="153"/>
      <c r="H1061" s="38"/>
      <c r="I1061" s="212" t="str">
        <f t="shared" si="50"/>
        <v/>
      </c>
    </row>
    <row r="1062" spans="1:9" ht="12" customHeight="1" x14ac:dyDescent="0.2">
      <c r="A1062" s="21"/>
      <c r="B1062" s="21"/>
      <c r="C1062" s="3"/>
      <c r="D1062" s="3"/>
      <c r="E1062" s="3"/>
      <c r="F1062" s="22"/>
      <c r="G1062" s="153"/>
      <c r="H1062" s="38"/>
      <c r="I1062" s="212" t="str">
        <f t="shared" si="50"/>
        <v/>
      </c>
    </row>
    <row r="1063" spans="1:9" ht="12" customHeight="1" x14ac:dyDescent="0.2">
      <c r="A1063" s="21" t="s">
        <v>1646</v>
      </c>
      <c r="B1063" s="11" t="s">
        <v>336</v>
      </c>
      <c r="C1063" s="12" t="s">
        <v>337</v>
      </c>
      <c r="D1063" s="3"/>
      <c r="E1063" s="3"/>
      <c r="F1063" s="22" t="s">
        <v>17</v>
      </c>
      <c r="G1063" s="153" t="s">
        <v>56</v>
      </c>
      <c r="H1063" s="38" t="s">
        <v>57</v>
      </c>
      <c r="I1063" s="212" t="str">
        <f t="shared" si="50"/>
        <v/>
      </c>
    </row>
    <row r="1064" spans="1:9" ht="12" customHeight="1" x14ac:dyDescent="0.2">
      <c r="A1064" s="21" t="s">
        <v>1616</v>
      </c>
      <c r="B1064" s="21"/>
      <c r="C1064" s="3"/>
      <c r="D1064" s="3"/>
      <c r="E1064" s="3"/>
      <c r="F1064" s="22"/>
      <c r="G1064" s="153"/>
      <c r="H1064" s="38"/>
      <c r="I1064" s="212" t="str">
        <f t="shared" si="50"/>
        <v/>
      </c>
    </row>
    <row r="1065" spans="1:9" ht="12" customHeight="1" x14ac:dyDescent="0.2">
      <c r="A1065" s="21"/>
      <c r="B1065" s="21"/>
      <c r="C1065" s="3"/>
      <c r="D1065" s="3"/>
      <c r="E1065" s="3"/>
      <c r="F1065" s="22"/>
      <c r="G1065" s="153"/>
      <c r="H1065" s="38"/>
      <c r="I1065" s="212" t="str">
        <f t="shared" si="50"/>
        <v/>
      </c>
    </row>
    <row r="1066" spans="1:9" ht="12" customHeight="1" x14ac:dyDescent="0.2">
      <c r="A1066" s="21"/>
      <c r="B1066" s="21"/>
      <c r="C1066" s="3"/>
      <c r="D1066" s="3"/>
      <c r="E1066" s="3"/>
      <c r="F1066" s="22"/>
      <c r="G1066" s="153"/>
      <c r="H1066" s="38"/>
      <c r="I1066" s="212" t="str">
        <f t="shared" ref="I1066:I1081" si="51">IF(OR(AND(G1066="Prov",H1066="Sum"),(H1066="PC Sum")),". . . . . . . . .00",IF(ISERR(G1066*H1066),"",IF(G1066*H1066=0,"",ROUND(G1066*H1066,2))))</f>
        <v/>
      </c>
    </row>
    <row r="1067" spans="1:9" ht="12" customHeight="1" x14ac:dyDescent="0.2">
      <c r="A1067" s="21" t="s">
        <v>1646</v>
      </c>
      <c r="B1067" s="11" t="s">
        <v>338</v>
      </c>
      <c r="C1067" s="12" t="s">
        <v>339</v>
      </c>
      <c r="D1067" s="3"/>
      <c r="E1067" s="3"/>
      <c r="F1067" s="22"/>
      <c r="G1067" s="153"/>
      <c r="H1067" s="38"/>
      <c r="I1067" s="212" t="str">
        <f t="shared" si="51"/>
        <v/>
      </c>
    </row>
    <row r="1068" spans="1:9" ht="12" customHeight="1" x14ac:dyDescent="0.2">
      <c r="A1068" s="21" t="s">
        <v>340</v>
      </c>
      <c r="B1068" s="21"/>
      <c r="C1068" s="3" t="s">
        <v>51</v>
      </c>
      <c r="D1068" s="3"/>
      <c r="E1068" s="3"/>
      <c r="F1068" s="22"/>
      <c r="G1068" s="153"/>
      <c r="H1068" s="38"/>
      <c r="I1068" s="212" t="str">
        <f t="shared" si="51"/>
        <v/>
      </c>
    </row>
    <row r="1069" spans="1:9" ht="12" customHeight="1" x14ac:dyDescent="0.2">
      <c r="A1069" s="21"/>
      <c r="B1069" s="21"/>
      <c r="C1069" s="3" t="s">
        <v>16</v>
      </c>
      <c r="D1069" s="3" t="s">
        <v>341</v>
      </c>
      <c r="E1069" s="3"/>
      <c r="F1069" s="22"/>
      <c r="G1069" s="153"/>
      <c r="H1069" s="38"/>
      <c r="I1069" s="212" t="str">
        <f t="shared" si="51"/>
        <v/>
      </c>
    </row>
    <row r="1070" spans="1:9" ht="12" customHeight="1" x14ac:dyDescent="0.2">
      <c r="A1070" s="21"/>
      <c r="B1070" s="21"/>
      <c r="C1070" s="3"/>
      <c r="D1070" s="3" t="s">
        <v>342</v>
      </c>
      <c r="E1070" s="3"/>
      <c r="F1070" s="22"/>
      <c r="G1070" s="153"/>
      <c r="H1070" s="38"/>
      <c r="I1070" s="212" t="str">
        <f t="shared" si="51"/>
        <v/>
      </c>
    </row>
    <row r="1071" spans="1:9" ht="12" customHeight="1" x14ac:dyDescent="0.2">
      <c r="A1071" s="21"/>
      <c r="B1071" s="21"/>
      <c r="C1071" s="3"/>
      <c r="D1071" s="3"/>
      <c r="E1071" s="3"/>
      <c r="F1071" s="22"/>
      <c r="G1071" s="153"/>
      <c r="H1071" s="38"/>
      <c r="I1071" s="212" t="str">
        <f t="shared" si="51"/>
        <v/>
      </c>
    </row>
    <row r="1072" spans="1:9" ht="12" customHeight="1" x14ac:dyDescent="0.2">
      <c r="A1072" s="21"/>
      <c r="B1072" s="21"/>
      <c r="C1072" s="3"/>
      <c r="D1072" s="3" t="s">
        <v>16</v>
      </c>
      <c r="E1072" s="3" t="s">
        <v>343</v>
      </c>
      <c r="F1072" s="22" t="s">
        <v>33</v>
      </c>
      <c r="G1072" s="154"/>
      <c r="H1072" s="38"/>
      <c r="I1072" s="212" t="str">
        <f t="shared" si="51"/>
        <v/>
      </c>
    </row>
    <row r="1073" spans="1:9" ht="12" customHeight="1" x14ac:dyDescent="0.2">
      <c r="A1073" s="21"/>
      <c r="B1073" s="21"/>
      <c r="C1073" s="3"/>
      <c r="D1073" s="3"/>
      <c r="E1073" s="3"/>
      <c r="F1073" s="22"/>
      <c r="G1073" s="154"/>
      <c r="H1073" s="38"/>
      <c r="I1073" s="212" t="str">
        <f t="shared" si="51"/>
        <v/>
      </c>
    </row>
    <row r="1074" spans="1:9" ht="12" customHeight="1" x14ac:dyDescent="0.2">
      <c r="A1074" s="21"/>
      <c r="B1074" s="21"/>
      <c r="C1074" s="3"/>
      <c r="D1074" s="3" t="s">
        <v>20</v>
      </c>
      <c r="E1074" s="3" t="s">
        <v>344</v>
      </c>
      <c r="F1074" s="22" t="s">
        <v>33</v>
      </c>
      <c r="G1074" s="154"/>
      <c r="H1074" s="38"/>
      <c r="I1074" s="212" t="str">
        <f t="shared" si="51"/>
        <v/>
      </c>
    </row>
    <row r="1075" spans="1:9" ht="12" customHeight="1" x14ac:dyDescent="0.2">
      <c r="A1075" s="21"/>
      <c r="B1075" s="21"/>
      <c r="C1075" s="3"/>
      <c r="D1075" s="3"/>
      <c r="E1075" s="3"/>
      <c r="F1075" s="22"/>
      <c r="G1075" s="154"/>
      <c r="H1075" s="38"/>
      <c r="I1075" s="212" t="str">
        <f t="shared" si="51"/>
        <v/>
      </c>
    </row>
    <row r="1076" spans="1:9" ht="12" customHeight="1" x14ac:dyDescent="0.2">
      <c r="A1076" s="21"/>
      <c r="B1076" s="21"/>
      <c r="C1076" s="3" t="s">
        <v>20</v>
      </c>
      <c r="D1076" s="3" t="s">
        <v>345</v>
      </c>
      <c r="E1076" s="3"/>
      <c r="F1076" s="22"/>
      <c r="G1076" s="154"/>
      <c r="H1076" s="38"/>
      <c r="I1076" s="212" t="str">
        <f t="shared" si="51"/>
        <v/>
      </c>
    </row>
    <row r="1077" spans="1:9" ht="12" customHeight="1" x14ac:dyDescent="0.2">
      <c r="A1077" s="21"/>
      <c r="B1077" s="21"/>
      <c r="C1077" s="3"/>
      <c r="D1077" s="3"/>
      <c r="E1077" s="3"/>
      <c r="F1077" s="22"/>
      <c r="G1077" s="154"/>
      <c r="H1077" s="38"/>
      <c r="I1077" s="212" t="str">
        <f t="shared" si="51"/>
        <v/>
      </c>
    </row>
    <row r="1078" spans="1:9" ht="12" customHeight="1" x14ac:dyDescent="0.2">
      <c r="A1078" s="21"/>
      <c r="B1078" s="21"/>
      <c r="C1078" s="3"/>
      <c r="D1078" s="3" t="s">
        <v>16</v>
      </c>
      <c r="E1078" s="3" t="s">
        <v>343</v>
      </c>
      <c r="F1078" s="22" t="s">
        <v>33</v>
      </c>
      <c r="G1078" s="154"/>
      <c r="H1078" s="38"/>
      <c r="I1078" s="212" t="str">
        <f t="shared" si="51"/>
        <v/>
      </c>
    </row>
    <row r="1079" spans="1:9" ht="12" customHeight="1" x14ac:dyDescent="0.2">
      <c r="A1079" s="21"/>
      <c r="B1079" s="21"/>
      <c r="C1079" s="3"/>
      <c r="D1079" s="3"/>
      <c r="E1079" s="3"/>
      <c r="F1079" s="22"/>
      <c r="G1079" s="154"/>
      <c r="H1079" s="38"/>
      <c r="I1079" s="212" t="str">
        <f t="shared" si="51"/>
        <v/>
      </c>
    </row>
    <row r="1080" spans="1:9" ht="12" customHeight="1" x14ac:dyDescent="0.2">
      <c r="A1080" s="21"/>
      <c r="B1080" s="21"/>
      <c r="C1080" s="3"/>
      <c r="D1080" s="3" t="s">
        <v>20</v>
      </c>
      <c r="E1080" s="3" t="s">
        <v>344</v>
      </c>
      <c r="F1080" s="22" t="s">
        <v>33</v>
      </c>
      <c r="G1080" s="154"/>
      <c r="H1080" s="38"/>
      <c r="I1080" s="212" t="str">
        <f t="shared" si="51"/>
        <v/>
      </c>
    </row>
    <row r="1081" spans="1:9" ht="12" customHeight="1" x14ac:dyDescent="0.2">
      <c r="A1081" s="21"/>
      <c r="B1081" s="21"/>
      <c r="C1081" s="3"/>
      <c r="D1081" s="3"/>
      <c r="E1081" s="3"/>
      <c r="F1081" s="22"/>
      <c r="G1081" s="154"/>
      <c r="H1081" s="38"/>
      <c r="I1081" s="212" t="str">
        <f t="shared" si="51"/>
        <v/>
      </c>
    </row>
    <row r="1082" spans="1:9" ht="12" customHeight="1" x14ac:dyDescent="0.2">
      <c r="A1082" s="21"/>
      <c r="B1082" s="21"/>
      <c r="C1082" s="3" t="s">
        <v>25</v>
      </c>
      <c r="D1082" s="3" t="s">
        <v>346</v>
      </c>
      <c r="E1082" s="3"/>
      <c r="F1082" s="22"/>
      <c r="G1082" s="154"/>
      <c r="H1082" s="38"/>
      <c r="I1082" s="212" t="str">
        <f t="shared" ref="I1082:I1097" si="52">IF(OR(AND(G1082="Prov",H1082="Sum"),(H1082="PC Sum")),". . . . . . . . .00",IF(ISERR(G1082*H1082),"",IF(G1082*H1082=0,"",ROUND(G1082*H1082,2))))</f>
        <v/>
      </c>
    </row>
    <row r="1083" spans="1:9" ht="12" customHeight="1" x14ac:dyDescent="0.2">
      <c r="A1083" s="21"/>
      <c r="B1083" s="21"/>
      <c r="C1083" s="3"/>
      <c r="D1083" s="3"/>
      <c r="E1083" s="3"/>
      <c r="F1083" s="22"/>
      <c r="G1083" s="154"/>
      <c r="H1083" s="38"/>
      <c r="I1083" s="212" t="str">
        <f t="shared" si="52"/>
        <v/>
      </c>
    </row>
    <row r="1084" spans="1:9" ht="12" customHeight="1" x14ac:dyDescent="0.2">
      <c r="A1084" s="21"/>
      <c r="B1084" s="21"/>
      <c r="C1084" s="3"/>
      <c r="D1084" s="3" t="s">
        <v>16</v>
      </c>
      <c r="E1084" s="3" t="s">
        <v>343</v>
      </c>
      <c r="F1084" s="22" t="s">
        <v>33</v>
      </c>
      <c r="G1084" s="154"/>
      <c r="H1084" s="38"/>
      <c r="I1084" s="212" t="str">
        <f t="shared" si="52"/>
        <v/>
      </c>
    </row>
    <row r="1085" spans="1:9" ht="12" customHeight="1" x14ac:dyDescent="0.2">
      <c r="A1085" s="21"/>
      <c r="B1085" s="21"/>
      <c r="C1085" s="3"/>
      <c r="D1085" s="3"/>
      <c r="E1085" s="3"/>
      <c r="F1085" s="22"/>
      <c r="G1085" s="154"/>
      <c r="H1085" s="38"/>
      <c r="I1085" s="212" t="str">
        <f t="shared" si="52"/>
        <v/>
      </c>
    </row>
    <row r="1086" spans="1:9" ht="12" customHeight="1" x14ac:dyDescent="0.2">
      <c r="A1086" s="21"/>
      <c r="B1086" s="21"/>
      <c r="C1086" s="3"/>
      <c r="D1086" s="3" t="s">
        <v>20</v>
      </c>
      <c r="E1086" s="3" t="s">
        <v>344</v>
      </c>
      <c r="F1086" s="22" t="s">
        <v>33</v>
      </c>
      <c r="G1086" s="154"/>
      <c r="H1086" s="38"/>
      <c r="I1086" s="212" t="str">
        <f t="shared" si="52"/>
        <v/>
      </c>
    </row>
    <row r="1087" spans="1:9" ht="12" customHeight="1" x14ac:dyDescent="0.2">
      <c r="A1087" s="21"/>
      <c r="B1087" s="21"/>
      <c r="C1087" s="3"/>
      <c r="D1087" s="3"/>
      <c r="E1087" s="3"/>
      <c r="F1087" s="22"/>
      <c r="G1087" s="154"/>
      <c r="H1087" s="38"/>
      <c r="I1087" s="212" t="str">
        <f t="shared" si="52"/>
        <v/>
      </c>
    </row>
    <row r="1088" spans="1:9" ht="12" customHeight="1" x14ac:dyDescent="0.2">
      <c r="A1088" s="21"/>
      <c r="B1088" s="21"/>
      <c r="C1088" s="3" t="s">
        <v>32</v>
      </c>
      <c r="D1088" s="26" t="s">
        <v>347</v>
      </c>
      <c r="E1088" s="3"/>
      <c r="F1088" s="22"/>
      <c r="G1088" s="154"/>
      <c r="H1088" s="38"/>
      <c r="I1088" s="212" t="str">
        <f t="shared" si="52"/>
        <v/>
      </c>
    </row>
    <row r="1089" spans="1:9" ht="12" customHeight="1" x14ac:dyDescent="0.2">
      <c r="A1089" s="21"/>
      <c r="B1089" s="21"/>
      <c r="C1089" s="3"/>
      <c r="D1089" s="3"/>
      <c r="E1089" s="3"/>
      <c r="F1089" s="22"/>
      <c r="G1089" s="154"/>
      <c r="H1089" s="38"/>
      <c r="I1089" s="212" t="str">
        <f t="shared" si="52"/>
        <v/>
      </c>
    </row>
    <row r="1090" spans="1:9" ht="12" customHeight="1" x14ac:dyDescent="0.2">
      <c r="A1090" s="21"/>
      <c r="B1090" s="21"/>
      <c r="C1090" s="3"/>
      <c r="D1090" s="3" t="s">
        <v>16</v>
      </c>
      <c r="E1090" s="3" t="s">
        <v>343</v>
      </c>
      <c r="F1090" s="22" t="s">
        <v>33</v>
      </c>
      <c r="G1090" s="154"/>
      <c r="H1090" s="38"/>
      <c r="I1090" s="212" t="str">
        <f t="shared" si="52"/>
        <v/>
      </c>
    </row>
    <row r="1091" spans="1:9" ht="12" customHeight="1" x14ac:dyDescent="0.2">
      <c r="A1091" s="21"/>
      <c r="B1091" s="21"/>
      <c r="C1091" s="3"/>
      <c r="D1091" s="3"/>
      <c r="E1091" s="3"/>
      <c r="F1091" s="22"/>
      <c r="G1091" s="154"/>
      <c r="H1091" s="38"/>
      <c r="I1091" s="212" t="str">
        <f t="shared" si="52"/>
        <v/>
      </c>
    </row>
    <row r="1092" spans="1:9" ht="12" customHeight="1" x14ac:dyDescent="0.2">
      <c r="A1092" s="21"/>
      <c r="B1092" s="21"/>
      <c r="C1092" s="3"/>
      <c r="D1092" s="3" t="s">
        <v>20</v>
      </c>
      <c r="E1092" s="3" t="s">
        <v>344</v>
      </c>
      <c r="F1092" s="22" t="s">
        <v>33</v>
      </c>
      <c r="G1092" s="154"/>
      <c r="H1092" s="38"/>
      <c r="I1092" s="212" t="str">
        <f t="shared" si="52"/>
        <v/>
      </c>
    </row>
    <row r="1093" spans="1:9" ht="12" customHeight="1" x14ac:dyDescent="0.2">
      <c r="A1093" s="21"/>
      <c r="B1093" s="21"/>
      <c r="C1093" s="3"/>
      <c r="D1093" s="3"/>
      <c r="E1093" s="3"/>
      <c r="F1093" s="22"/>
      <c r="G1093" s="154"/>
      <c r="H1093" s="38"/>
      <c r="I1093" s="212" t="str">
        <f t="shared" si="52"/>
        <v/>
      </c>
    </row>
    <row r="1094" spans="1:9" ht="12" customHeight="1" x14ac:dyDescent="0.2">
      <c r="A1094" s="21"/>
      <c r="B1094" s="21"/>
      <c r="C1094" s="3" t="s">
        <v>1566</v>
      </c>
      <c r="D1094" s="3" t="s">
        <v>348</v>
      </c>
      <c r="E1094" s="3"/>
      <c r="F1094" s="22"/>
      <c r="G1094" s="153"/>
      <c r="H1094" s="38"/>
      <c r="I1094" s="212" t="str">
        <f t="shared" si="52"/>
        <v/>
      </c>
    </row>
    <row r="1095" spans="1:9" ht="12" customHeight="1" x14ac:dyDescent="0.2">
      <c r="A1095" s="21"/>
      <c r="B1095" s="21"/>
      <c r="C1095" s="3"/>
      <c r="D1095" s="26" t="s">
        <v>349</v>
      </c>
      <c r="E1095" s="3"/>
      <c r="F1095" s="22"/>
      <c r="G1095" s="153"/>
      <c r="H1095" s="38"/>
      <c r="I1095" s="212" t="str">
        <f t="shared" si="52"/>
        <v/>
      </c>
    </row>
    <row r="1096" spans="1:9" ht="12" customHeight="1" x14ac:dyDescent="0.2">
      <c r="A1096" s="21"/>
      <c r="B1096" s="21"/>
      <c r="C1096" s="3"/>
      <c r="D1096" s="3"/>
      <c r="E1096" s="3"/>
      <c r="F1096" s="22"/>
      <c r="G1096" s="153"/>
      <c r="H1096" s="38"/>
      <c r="I1096" s="212" t="str">
        <f t="shared" si="52"/>
        <v/>
      </c>
    </row>
    <row r="1097" spans="1:9" ht="12" customHeight="1" x14ac:dyDescent="0.2">
      <c r="A1097" s="21"/>
      <c r="B1097" s="21"/>
      <c r="C1097" s="3"/>
      <c r="D1097" s="3" t="s">
        <v>16</v>
      </c>
      <c r="E1097" s="3" t="s">
        <v>343</v>
      </c>
      <c r="F1097" s="22" t="s">
        <v>33</v>
      </c>
      <c r="G1097" s="154"/>
      <c r="H1097" s="38"/>
      <c r="I1097" s="212" t="str">
        <f t="shared" si="52"/>
        <v/>
      </c>
    </row>
    <row r="1098" spans="1:9" ht="12" customHeight="1" x14ac:dyDescent="0.2">
      <c r="A1098" s="21"/>
      <c r="B1098" s="21"/>
      <c r="C1098" s="3"/>
      <c r="D1098" s="3"/>
      <c r="E1098" s="3"/>
      <c r="F1098" s="22"/>
      <c r="G1098" s="154"/>
      <c r="H1098" s="38"/>
      <c r="I1098" s="212" t="str">
        <f>IF(OR(AND(G1098="Prov",H1098="Sum"),(H1098="PC Sum")),". . . . . . . . .00",IF(ISERR(G1098*H1098),"",IF(G1098*H1098=0,"",ROUND(G1098*H1098,2))))</f>
        <v/>
      </c>
    </row>
    <row r="1099" spans="1:9" ht="12" customHeight="1" x14ac:dyDescent="0.2">
      <c r="A1099" s="21"/>
      <c r="B1099" s="21"/>
      <c r="C1099" s="3"/>
      <c r="D1099" s="3" t="s">
        <v>20</v>
      </c>
      <c r="E1099" s="3" t="s">
        <v>344</v>
      </c>
      <c r="F1099" s="22" t="s">
        <v>33</v>
      </c>
      <c r="G1099" s="154"/>
      <c r="H1099" s="38"/>
      <c r="I1099" s="212" t="str">
        <f>IF(OR(AND(G1099="Prov",H1099="Sum"),(H1099="PC Sum")),". . . . . . . . .00",IF(ISERR(G1099*H1099),"",IF(G1099*H1099=0,"",ROUND(G1099*H1099,2))))</f>
        <v/>
      </c>
    </row>
    <row r="1100" spans="1:9" ht="12" customHeight="1" x14ac:dyDescent="0.2">
      <c r="A1100" s="21"/>
      <c r="B1100" s="21"/>
      <c r="C1100" s="3"/>
      <c r="D1100" s="3"/>
      <c r="E1100" s="3"/>
      <c r="F1100" s="22"/>
      <c r="G1100" s="154"/>
      <c r="H1100" s="38"/>
      <c r="I1100" s="212" t="str">
        <f>IF(OR(AND(G1100="Prov",H1100="Sum"),(H1100="PC Sum")),". . . . . . . . .00",IF(ISERR(G1100*H1100),"",IF(G1100*H1100=0,"",ROUND(G1100*H1100,2))))</f>
        <v/>
      </c>
    </row>
    <row r="1101" spans="1:9" ht="12" customHeight="1" x14ac:dyDescent="0.2">
      <c r="A1101" s="21"/>
      <c r="B1101" s="21"/>
      <c r="C1101" s="3"/>
      <c r="D1101" s="3"/>
      <c r="E1101" s="3"/>
      <c r="F1101" s="22"/>
      <c r="G1101" s="154"/>
      <c r="H1101" s="38"/>
      <c r="I1101" s="212" t="str">
        <f>IF(OR(AND(G1101="Prov",H1101="Sum"),(H1101="PC Sum")),". . . . . . . . .00",IF(ISERR(G1101*H1101),"",IF(G1101*H1101=0,"",ROUND(G1101*H1101,2))))</f>
        <v/>
      </c>
    </row>
    <row r="1102" spans="1:9" ht="12" customHeight="1" x14ac:dyDescent="0.2">
      <c r="A1102" s="41"/>
      <c r="B1102" s="27"/>
      <c r="C1102" s="27"/>
      <c r="D1102" s="27"/>
      <c r="E1102" s="27"/>
      <c r="F1102" s="28"/>
      <c r="G1102" s="155"/>
      <c r="H1102" s="42"/>
      <c r="I1102" s="218"/>
    </row>
    <row r="1103" spans="1:9" ht="12" customHeight="1" x14ac:dyDescent="0.2">
      <c r="A1103" s="21" t="s">
        <v>1644</v>
      </c>
      <c r="B1103" s="3" t="s">
        <v>29</v>
      </c>
      <c r="C1103" s="3"/>
      <c r="D1103" s="3"/>
      <c r="E1103" s="3"/>
      <c r="F1103" s="4"/>
      <c r="G1103" s="156"/>
      <c r="H1103" s="43"/>
      <c r="I1103" s="140" t="str">
        <f>IF(SUM(I1072:I1102)=0,"",SUM(I1072:I1102))</f>
        <v/>
      </c>
    </row>
    <row r="1104" spans="1:9" ht="12" customHeight="1" x14ac:dyDescent="0.2">
      <c r="A1104" s="33"/>
      <c r="B1104" s="30"/>
      <c r="C1104" s="30"/>
      <c r="D1104" s="30"/>
      <c r="E1104" s="30"/>
      <c r="F1104" s="31"/>
      <c r="G1104" s="157"/>
      <c r="H1104" s="44"/>
      <c r="I1104" s="214"/>
    </row>
    <row r="1105" spans="1:9" ht="12" customHeight="1" x14ac:dyDescent="0.2">
      <c r="A1105" s="2"/>
      <c r="B1105" s="2"/>
      <c r="C1105" s="2"/>
      <c r="D1105" s="2"/>
      <c r="E1105" s="2"/>
      <c r="F1105" s="1"/>
      <c r="G1105" s="156"/>
      <c r="H1105" s="43"/>
      <c r="I1105" s="221"/>
    </row>
    <row r="1106" spans="1:9" ht="12" customHeight="1" x14ac:dyDescent="0.2">
      <c r="A1106" s="2"/>
      <c r="B1106" s="2"/>
      <c r="C1106" s="2"/>
      <c r="D1106" s="2"/>
      <c r="E1106" s="2"/>
      <c r="F1106" s="1"/>
      <c r="G1106" s="156"/>
      <c r="H1106" s="43"/>
      <c r="I1106" s="221"/>
    </row>
    <row r="1107" spans="1:9" ht="12" customHeight="1" x14ac:dyDescent="0.2">
      <c r="A1107" s="2"/>
      <c r="B1107" s="2"/>
      <c r="C1107" s="2"/>
      <c r="D1107" s="2"/>
      <c r="E1107" s="2"/>
      <c r="F1107" s="1"/>
      <c r="G1107" s="152"/>
      <c r="H1107" s="36"/>
      <c r="I1107" s="216" t="s">
        <v>1641</v>
      </c>
    </row>
    <row r="1108" spans="1:9" ht="12" customHeight="1" x14ac:dyDescent="0.2">
      <c r="A1108" s="2"/>
      <c r="B1108" s="2"/>
      <c r="C1108" s="2"/>
      <c r="D1108" s="2"/>
      <c r="E1108" s="2"/>
      <c r="F1108" s="1"/>
      <c r="G1108" s="152"/>
      <c r="H1108" s="35"/>
      <c r="I1108" s="217"/>
    </row>
    <row r="1109" spans="1:9" ht="12" customHeight="1" x14ac:dyDescent="0.2">
      <c r="A1109" s="7" t="s">
        <v>4</v>
      </c>
      <c r="B1109" s="7"/>
      <c r="C1109" s="8"/>
      <c r="D1109" s="8"/>
      <c r="E1109" s="8"/>
      <c r="F1109" s="9"/>
      <c r="G1109" s="147"/>
      <c r="H1109" s="10"/>
      <c r="I1109" s="142"/>
    </row>
    <row r="1110" spans="1:9" ht="12" customHeight="1" x14ac:dyDescent="0.2">
      <c r="A1110" s="11" t="s">
        <v>5</v>
      </c>
      <c r="B1110" s="11" t="s">
        <v>6</v>
      </c>
      <c r="C1110" s="12"/>
      <c r="D1110" s="12"/>
      <c r="E1110" s="12" t="s">
        <v>7</v>
      </c>
      <c r="F1110" s="13" t="s">
        <v>8</v>
      </c>
      <c r="G1110" s="148" t="s">
        <v>9</v>
      </c>
      <c r="H1110" s="14" t="s">
        <v>10</v>
      </c>
      <c r="I1110" s="143" t="s">
        <v>11</v>
      </c>
    </row>
    <row r="1111" spans="1:9" ht="12" customHeight="1" x14ac:dyDescent="0.2">
      <c r="A1111" s="15" t="s">
        <v>12</v>
      </c>
      <c r="B1111" s="15" t="s">
        <v>13</v>
      </c>
      <c r="C1111" s="16"/>
      <c r="D1111" s="16"/>
      <c r="E1111" s="16"/>
      <c r="F1111" s="17"/>
      <c r="G1111" s="149" t="s">
        <v>14</v>
      </c>
      <c r="H1111" s="18"/>
      <c r="I1111" s="144"/>
    </row>
    <row r="1112" spans="1:9" ht="12" customHeight="1" x14ac:dyDescent="0.2">
      <c r="A1112" s="21"/>
      <c r="B1112" s="21"/>
      <c r="C1112" s="3"/>
      <c r="D1112" s="3"/>
      <c r="E1112" s="3"/>
      <c r="F1112" s="4"/>
      <c r="G1112" s="156"/>
      <c r="H1112" s="43"/>
      <c r="I1112" s="212"/>
    </row>
    <row r="1113" spans="1:9" ht="12" customHeight="1" x14ac:dyDescent="0.2">
      <c r="A1113" s="21"/>
      <c r="B1113" s="21"/>
      <c r="C1113" s="3" t="s">
        <v>30</v>
      </c>
      <c r="D1113" s="3"/>
      <c r="E1113" s="3"/>
      <c r="F1113" s="4"/>
      <c r="G1113" s="156"/>
      <c r="H1113" s="43"/>
      <c r="I1113" s="177" t="str">
        <f>+I1103</f>
        <v/>
      </c>
    </row>
    <row r="1114" spans="1:9" ht="12" customHeight="1" x14ac:dyDescent="0.2">
      <c r="A1114" s="33"/>
      <c r="B1114" s="33"/>
      <c r="C1114" s="30"/>
      <c r="D1114" s="30"/>
      <c r="E1114" s="30"/>
      <c r="F1114" s="31"/>
      <c r="G1114" s="157"/>
      <c r="H1114" s="44"/>
      <c r="I1114" s="214"/>
    </row>
    <row r="1115" spans="1:9" ht="12" customHeight="1" x14ac:dyDescent="0.2">
      <c r="A1115" s="21"/>
      <c r="B1115" s="21"/>
      <c r="C1115" s="3"/>
      <c r="D1115" s="3"/>
      <c r="E1115" s="3"/>
      <c r="F1115" s="22"/>
      <c r="G1115" s="153"/>
      <c r="H1115" s="38"/>
      <c r="I1115" s="212" t="str">
        <f t="shared" ref="I1115:I1130" si="53">IF(OR(AND(G1115="Prov",H1115="Sum"),(H1115="PC Sum")),". . . . . . . . .00",IF(ISERR(G1115*H1115),"",IF(G1115*H1115=0,"",ROUND(G1115*H1115,2))))</f>
        <v/>
      </c>
    </row>
    <row r="1116" spans="1:9" ht="12" customHeight="1" x14ac:dyDescent="0.2">
      <c r="A1116" s="21" t="s">
        <v>1646</v>
      </c>
      <c r="B1116" s="11" t="s">
        <v>338</v>
      </c>
      <c r="C1116" s="3" t="s">
        <v>1705</v>
      </c>
      <c r="D1116" s="26" t="s">
        <v>350</v>
      </c>
      <c r="E1116" s="3"/>
      <c r="F1116" s="22"/>
      <c r="G1116" s="154"/>
      <c r="H1116" s="38"/>
      <c r="I1116" s="212" t="str">
        <f t="shared" si="53"/>
        <v/>
      </c>
    </row>
    <row r="1117" spans="1:9" ht="12" customHeight="1" x14ac:dyDescent="0.2">
      <c r="A1117" s="21" t="s">
        <v>340</v>
      </c>
      <c r="B1117" s="21" t="s">
        <v>50</v>
      </c>
      <c r="C1117" s="3"/>
      <c r="D1117" s="26" t="s">
        <v>351</v>
      </c>
      <c r="E1117" s="3"/>
      <c r="F1117" s="22"/>
      <c r="G1117" s="154"/>
      <c r="H1117" s="38"/>
      <c r="I1117" s="212" t="str">
        <f t="shared" si="53"/>
        <v/>
      </c>
    </row>
    <row r="1118" spans="1:9" ht="12" customHeight="1" x14ac:dyDescent="0.2">
      <c r="A1118" s="21"/>
      <c r="B1118" s="21"/>
      <c r="C1118" s="3"/>
      <c r="D1118" s="3"/>
      <c r="E1118" s="3"/>
      <c r="F1118" s="22"/>
      <c r="G1118" s="154"/>
      <c r="H1118" s="38"/>
      <c r="I1118" s="212" t="str">
        <f t="shared" si="53"/>
        <v/>
      </c>
    </row>
    <row r="1119" spans="1:9" ht="12" customHeight="1" x14ac:dyDescent="0.2">
      <c r="A1119" s="21"/>
      <c r="B1119" s="21"/>
      <c r="C1119" s="3"/>
      <c r="D1119" s="3" t="s">
        <v>16</v>
      </c>
      <c r="E1119" s="3" t="s">
        <v>343</v>
      </c>
      <c r="F1119" s="22" t="s">
        <v>33</v>
      </c>
      <c r="G1119" s="154"/>
      <c r="H1119" s="38"/>
      <c r="I1119" s="212" t="str">
        <f t="shared" si="53"/>
        <v/>
      </c>
    </row>
    <row r="1120" spans="1:9" ht="12" customHeight="1" x14ac:dyDescent="0.2">
      <c r="A1120" s="21"/>
      <c r="B1120" s="21"/>
      <c r="C1120" s="3"/>
      <c r="D1120" s="3"/>
      <c r="E1120" s="3"/>
      <c r="F1120" s="22"/>
      <c r="G1120" s="154"/>
      <c r="H1120" s="38"/>
      <c r="I1120" s="212" t="str">
        <f t="shared" si="53"/>
        <v/>
      </c>
    </row>
    <row r="1121" spans="1:9" ht="12" customHeight="1" x14ac:dyDescent="0.2">
      <c r="A1121" s="21"/>
      <c r="B1121" s="21"/>
      <c r="C1121" s="3"/>
      <c r="D1121" s="3" t="s">
        <v>20</v>
      </c>
      <c r="E1121" s="3" t="s">
        <v>352</v>
      </c>
      <c r="F1121" s="22" t="s">
        <v>33</v>
      </c>
      <c r="G1121" s="154"/>
      <c r="H1121" s="38"/>
      <c r="I1121" s="212" t="str">
        <f t="shared" si="53"/>
        <v/>
      </c>
    </row>
    <row r="1122" spans="1:9" ht="12" customHeight="1" x14ac:dyDescent="0.2">
      <c r="A1122" s="21"/>
      <c r="B1122" s="21"/>
      <c r="C1122" s="3"/>
      <c r="D1122" s="3"/>
      <c r="E1122" s="3"/>
      <c r="F1122" s="22"/>
      <c r="G1122" s="153"/>
      <c r="H1122" s="38"/>
      <c r="I1122" s="212" t="str">
        <f t="shared" si="53"/>
        <v/>
      </c>
    </row>
    <row r="1123" spans="1:9" ht="12" customHeight="1" x14ac:dyDescent="0.2">
      <c r="A1123" s="21"/>
      <c r="B1123" s="21"/>
      <c r="C1123" s="3"/>
      <c r="D1123" s="3"/>
      <c r="E1123" s="3"/>
      <c r="F1123" s="22"/>
      <c r="G1123" s="153"/>
      <c r="H1123" s="38"/>
      <c r="I1123" s="212" t="str">
        <f t="shared" si="53"/>
        <v/>
      </c>
    </row>
    <row r="1124" spans="1:9" ht="12" customHeight="1" x14ac:dyDescent="0.2">
      <c r="A1124" s="21" t="s">
        <v>1646</v>
      </c>
      <c r="B1124" s="11" t="s">
        <v>353</v>
      </c>
      <c r="C1124" s="12" t="s">
        <v>354</v>
      </c>
      <c r="D1124" s="3"/>
      <c r="E1124" s="3"/>
      <c r="F1124" s="22"/>
      <c r="G1124" s="153"/>
      <c r="H1124" s="38"/>
      <c r="I1124" s="212" t="str">
        <f t="shared" si="53"/>
        <v/>
      </c>
    </row>
    <row r="1125" spans="1:9" ht="12" customHeight="1" x14ac:dyDescent="0.2">
      <c r="A1125" s="21" t="s">
        <v>1621</v>
      </c>
      <c r="B1125" s="21"/>
      <c r="C1125" s="3"/>
      <c r="D1125" s="3"/>
      <c r="E1125" s="3"/>
      <c r="F1125" s="22"/>
      <c r="G1125" s="153"/>
      <c r="H1125" s="38"/>
      <c r="I1125" s="212" t="str">
        <f t="shared" si="53"/>
        <v/>
      </c>
    </row>
    <row r="1126" spans="1:9" ht="12" customHeight="1" x14ac:dyDescent="0.2">
      <c r="A1126" s="21"/>
      <c r="B1126" s="21"/>
      <c r="C1126" s="3" t="s">
        <v>16</v>
      </c>
      <c r="D1126" s="3" t="s">
        <v>355</v>
      </c>
      <c r="E1126" s="3"/>
      <c r="F1126" s="25" t="s">
        <v>17</v>
      </c>
      <c r="G1126" s="150" t="s">
        <v>23</v>
      </c>
      <c r="H1126" s="23" t="s">
        <v>24</v>
      </c>
      <c r="I1126" s="146" t="str">
        <f t="shared" si="53"/>
        <v>. . . . . . . . .00</v>
      </c>
    </row>
    <row r="1127" spans="1:9" ht="12" customHeight="1" x14ac:dyDescent="0.2">
      <c r="A1127" s="21"/>
      <c r="B1127" s="21"/>
      <c r="C1127" s="3"/>
      <c r="D1127" s="3"/>
      <c r="E1127" s="3"/>
      <c r="F1127" s="22"/>
      <c r="G1127" s="153"/>
      <c r="H1127" s="38"/>
      <c r="I1127" s="212" t="str">
        <f t="shared" si="53"/>
        <v/>
      </c>
    </row>
    <row r="1128" spans="1:9" ht="12" customHeight="1" x14ac:dyDescent="0.2">
      <c r="A1128" s="21"/>
      <c r="B1128" s="21"/>
      <c r="C1128" s="3" t="s">
        <v>20</v>
      </c>
      <c r="D1128" s="3" t="s">
        <v>356</v>
      </c>
      <c r="E1128" s="3"/>
      <c r="F1128" s="25" t="s">
        <v>17</v>
      </c>
      <c r="G1128" s="150" t="s">
        <v>23</v>
      </c>
      <c r="H1128" s="23" t="s">
        <v>24</v>
      </c>
      <c r="I1128" s="146" t="str">
        <f t="shared" si="53"/>
        <v>. . . . . . . . .00</v>
      </c>
    </row>
    <row r="1129" spans="1:9" ht="12" customHeight="1" x14ac:dyDescent="0.2">
      <c r="A1129" s="21"/>
      <c r="B1129" s="21"/>
      <c r="C1129" s="3"/>
      <c r="D1129" s="3"/>
      <c r="E1129" s="3"/>
      <c r="F1129" s="22"/>
      <c r="G1129" s="153"/>
      <c r="H1129" s="38"/>
      <c r="I1129" s="212" t="str">
        <f t="shared" si="53"/>
        <v/>
      </c>
    </row>
    <row r="1130" spans="1:9" ht="12" customHeight="1" x14ac:dyDescent="0.2">
      <c r="A1130" s="21"/>
      <c r="B1130" s="21"/>
      <c r="C1130" s="3"/>
      <c r="D1130" s="3"/>
      <c r="E1130" s="3"/>
      <c r="F1130" s="22"/>
      <c r="G1130" s="153"/>
      <c r="H1130" s="38"/>
      <c r="I1130" s="212" t="str">
        <f t="shared" si="53"/>
        <v/>
      </c>
    </row>
    <row r="1131" spans="1:9" ht="12" customHeight="1" x14ac:dyDescent="0.2">
      <c r="A1131" s="21" t="s">
        <v>1646</v>
      </c>
      <c r="B1131" s="11" t="s">
        <v>357</v>
      </c>
      <c r="C1131" s="12" t="s">
        <v>358</v>
      </c>
      <c r="D1131" s="3"/>
      <c r="E1131" s="3"/>
      <c r="F1131" s="22"/>
      <c r="G1131" s="153"/>
      <c r="H1131" s="38"/>
      <c r="I1131" s="212" t="str">
        <f t="shared" ref="I1131:I1146" si="54">IF(OR(AND(G1131="Prov",H1131="Sum"),(H1131="PC Sum")),". . . . . . . . .00",IF(ISERR(G1131*H1131),"",IF(G1131*H1131=0,"",ROUND(G1131*H1131,2))))</f>
        <v/>
      </c>
    </row>
    <row r="1132" spans="1:9" ht="12" customHeight="1" x14ac:dyDescent="0.2">
      <c r="A1132" s="21" t="s">
        <v>1628</v>
      </c>
      <c r="B1132" s="11"/>
      <c r="C1132" s="12" t="s">
        <v>359</v>
      </c>
      <c r="D1132" s="3"/>
      <c r="E1132" s="3"/>
      <c r="F1132" s="22"/>
      <c r="G1132" s="153"/>
      <c r="H1132" s="38"/>
      <c r="I1132" s="212" t="str">
        <f t="shared" si="54"/>
        <v/>
      </c>
    </row>
    <row r="1133" spans="1:9" ht="12" customHeight="1" x14ac:dyDescent="0.2">
      <c r="A1133" s="21"/>
      <c r="B1133" s="21"/>
      <c r="C1133" s="3"/>
      <c r="D1133" s="3"/>
      <c r="E1133" s="3"/>
      <c r="F1133" s="22"/>
      <c r="G1133" s="153"/>
      <c r="H1133" s="38"/>
      <c r="I1133" s="212" t="str">
        <f t="shared" si="54"/>
        <v/>
      </c>
    </row>
    <row r="1134" spans="1:9" ht="12" customHeight="1" x14ac:dyDescent="0.2">
      <c r="A1134" s="21"/>
      <c r="B1134" s="21"/>
      <c r="C1134" s="3" t="s">
        <v>16</v>
      </c>
      <c r="D1134" s="3" t="s">
        <v>360</v>
      </c>
      <c r="E1134" s="3"/>
      <c r="F1134" s="22" t="s">
        <v>43</v>
      </c>
      <c r="G1134" s="154"/>
      <c r="H1134" s="38"/>
      <c r="I1134" s="212" t="str">
        <f t="shared" si="54"/>
        <v/>
      </c>
    </row>
    <row r="1135" spans="1:9" ht="12" customHeight="1" x14ac:dyDescent="0.2">
      <c r="A1135" s="21"/>
      <c r="B1135" s="21"/>
      <c r="C1135" s="3"/>
      <c r="D1135" s="3"/>
      <c r="E1135" s="3"/>
      <c r="F1135" s="22"/>
      <c r="G1135" s="154"/>
      <c r="H1135" s="38"/>
      <c r="I1135" s="212" t="str">
        <f t="shared" si="54"/>
        <v/>
      </c>
    </row>
    <row r="1136" spans="1:9" ht="12" customHeight="1" x14ac:dyDescent="0.2">
      <c r="A1136" s="21"/>
      <c r="B1136" s="21"/>
      <c r="C1136" s="3" t="s">
        <v>20</v>
      </c>
      <c r="D1136" s="3" t="s">
        <v>361</v>
      </c>
      <c r="E1136" s="3"/>
      <c r="F1136" s="22" t="s">
        <v>43</v>
      </c>
      <c r="G1136" s="154"/>
      <c r="H1136" s="38"/>
      <c r="I1136" s="212" t="str">
        <f t="shared" si="54"/>
        <v/>
      </c>
    </row>
    <row r="1137" spans="1:9" ht="12" customHeight="1" x14ac:dyDescent="0.2">
      <c r="A1137" s="21"/>
      <c r="B1137" s="21"/>
      <c r="C1137" s="3"/>
      <c r="D1137" s="3"/>
      <c r="E1137" s="3"/>
      <c r="F1137" s="22"/>
      <c r="G1137" s="154"/>
      <c r="H1137" s="38"/>
      <c r="I1137" s="212" t="str">
        <f t="shared" si="54"/>
        <v/>
      </c>
    </row>
    <row r="1138" spans="1:9" ht="12" customHeight="1" x14ac:dyDescent="0.2">
      <c r="A1138" s="21"/>
      <c r="B1138" s="21"/>
      <c r="C1138" s="3"/>
      <c r="D1138" s="3"/>
      <c r="E1138" s="3"/>
      <c r="F1138" s="22"/>
      <c r="G1138" s="154"/>
      <c r="H1138" s="38"/>
      <c r="I1138" s="212" t="str">
        <f t="shared" si="54"/>
        <v/>
      </c>
    </row>
    <row r="1139" spans="1:9" ht="12" customHeight="1" x14ac:dyDescent="0.2">
      <c r="A1139" s="21" t="s">
        <v>1646</v>
      </c>
      <c r="B1139" s="11" t="s">
        <v>362</v>
      </c>
      <c r="C1139" s="12" t="s">
        <v>363</v>
      </c>
      <c r="D1139" s="3"/>
      <c r="E1139" s="3"/>
      <c r="F1139" s="22"/>
      <c r="G1139" s="154"/>
      <c r="H1139" s="38"/>
      <c r="I1139" s="212" t="str">
        <f t="shared" si="54"/>
        <v/>
      </c>
    </row>
    <row r="1140" spans="1:9" ht="12" customHeight="1" x14ac:dyDescent="0.2">
      <c r="A1140" s="21" t="s">
        <v>1629</v>
      </c>
      <c r="B1140" s="11"/>
      <c r="C1140" s="12" t="s">
        <v>364</v>
      </c>
      <c r="D1140" s="3"/>
      <c r="E1140" s="3"/>
      <c r="F1140" s="22"/>
      <c r="G1140" s="154"/>
      <c r="H1140" s="38"/>
      <c r="I1140" s="212" t="str">
        <f t="shared" si="54"/>
        <v/>
      </c>
    </row>
    <row r="1141" spans="1:9" ht="12" customHeight="1" x14ac:dyDescent="0.2">
      <c r="A1141" s="21"/>
      <c r="B1141" s="21"/>
      <c r="C1141" s="3"/>
      <c r="D1141" s="3"/>
      <c r="E1141" s="3"/>
      <c r="F1141" s="22"/>
      <c r="G1141" s="154"/>
      <c r="H1141" s="38"/>
      <c r="I1141" s="212" t="str">
        <f t="shared" si="54"/>
        <v/>
      </c>
    </row>
    <row r="1142" spans="1:9" ht="12" customHeight="1" x14ac:dyDescent="0.2">
      <c r="A1142" s="21"/>
      <c r="B1142" s="21"/>
      <c r="C1142" s="3" t="s">
        <v>16</v>
      </c>
      <c r="D1142" s="3" t="s">
        <v>360</v>
      </c>
      <c r="E1142" s="3"/>
      <c r="F1142" s="22" t="s">
        <v>43</v>
      </c>
      <c r="G1142" s="154"/>
      <c r="H1142" s="38"/>
      <c r="I1142" s="212" t="str">
        <f t="shared" si="54"/>
        <v/>
      </c>
    </row>
    <row r="1143" spans="1:9" ht="12" customHeight="1" x14ac:dyDescent="0.2">
      <c r="A1143" s="21"/>
      <c r="B1143" s="21"/>
      <c r="C1143" s="3"/>
      <c r="D1143" s="3"/>
      <c r="E1143" s="3"/>
      <c r="F1143" s="22"/>
      <c r="G1143" s="154"/>
      <c r="H1143" s="38"/>
      <c r="I1143" s="212" t="str">
        <f t="shared" si="54"/>
        <v/>
      </c>
    </row>
    <row r="1144" spans="1:9" ht="12" customHeight="1" x14ac:dyDescent="0.2">
      <c r="A1144" s="21"/>
      <c r="B1144" s="21"/>
      <c r="C1144" s="3" t="s">
        <v>20</v>
      </c>
      <c r="D1144" s="3" t="s">
        <v>361</v>
      </c>
      <c r="E1144" s="3"/>
      <c r="F1144" s="22" t="s">
        <v>43</v>
      </c>
      <c r="G1144" s="154"/>
      <c r="H1144" s="38"/>
      <c r="I1144" s="212" t="str">
        <f t="shared" si="54"/>
        <v/>
      </c>
    </row>
    <row r="1145" spans="1:9" ht="12" customHeight="1" x14ac:dyDescent="0.2">
      <c r="A1145" s="21"/>
      <c r="B1145" s="21"/>
      <c r="C1145" s="3"/>
      <c r="D1145" s="3"/>
      <c r="E1145" s="3"/>
      <c r="F1145" s="22"/>
      <c r="G1145" s="154"/>
      <c r="H1145" s="38"/>
      <c r="I1145" s="212" t="str">
        <f t="shared" si="54"/>
        <v/>
      </c>
    </row>
    <row r="1146" spans="1:9" ht="12" customHeight="1" x14ac:dyDescent="0.2">
      <c r="A1146" s="21"/>
      <c r="B1146" s="21"/>
      <c r="C1146" s="3"/>
      <c r="D1146" s="3"/>
      <c r="E1146" s="3"/>
      <c r="F1146" s="22"/>
      <c r="G1146" s="154"/>
      <c r="H1146" s="38"/>
      <c r="I1146" s="212" t="str">
        <f t="shared" si="54"/>
        <v/>
      </c>
    </row>
    <row r="1147" spans="1:9" ht="12" customHeight="1" x14ac:dyDescent="0.2">
      <c r="A1147" s="21"/>
      <c r="B1147" s="21"/>
      <c r="C1147" s="3"/>
      <c r="D1147" s="3"/>
      <c r="E1147" s="3"/>
      <c r="F1147" s="22"/>
      <c r="G1147" s="154"/>
      <c r="H1147" s="38"/>
      <c r="I1147" s="212" t="str">
        <f t="shared" ref="I1147:I1157" si="55">IF(OR(AND(G1147="Prov",H1147="Sum"),(H1147="PC Sum")),". . . . . . . . .00",IF(ISERR(G1147*H1147),"",IF(G1147*H1147=0,"",ROUND(G1147*H1147,2))))</f>
        <v/>
      </c>
    </row>
    <row r="1148" spans="1:9" ht="12" customHeight="1" x14ac:dyDescent="0.2">
      <c r="A1148" s="21"/>
      <c r="B1148" s="21"/>
      <c r="C1148" s="3"/>
      <c r="D1148" s="3"/>
      <c r="E1148" s="3"/>
      <c r="F1148" s="22"/>
      <c r="G1148" s="154"/>
      <c r="H1148" s="38"/>
      <c r="I1148" s="212" t="str">
        <f t="shared" si="55"/>
        <v/>
      </c>
    </row>
    <row r="1149" spans="1:9" ht="12" customHeight="1" x14ac:dyDescent="0.2">
      <c r="A1149" s="21"/>
      <c r="B1149" s="21"/>
      <c r="C1149" s="3"/>
      <c r="D1149" s="3"/>
      <c r="E1149" s="3"/>
      <c r="F1149" s="22"/>
      <c r="G1149" s="154"/>
      <c r="H1149" s="38"/>
      <c r="I1149" s="212" t="str">
        <f t="shared" si="55"/>
        <v/>
      </c>
    </row>
    <row r="1150" spans="1:9" ht="12" customHeight="1" x14ac:dyDescent="0.2">
      <c r="A1150" s="21"/>
      <c r="B1150" s="21"/>
      <c r="C1150" s="3"/>
      <c r="D1150" s="3"/>
      <c r="E1150" s="3"/>
      <c r="F1150" s="22"/>
      <c r="G1150" s="154"/>
      <c r="H1150" s="38"/>
      <c r="I1150" s="212" t="str">
        <f t="shared" si="55"/>
        <v/>
      </c>
    </row>
    <row r="1151" spans="1:9" ht="12" customHeight="1" x14ac:dyDescent="0.2">
      <c r="A1151" s="21"/>
      <c r="B1151" s="21"/>
      <c r="C1151" s="3"/>
      <c r="D1151" s="3"/>
      <c r="E1151" s="3"/>
      <c r="F1151" s="22"/>
      <c r="G1151" s="154"/>
      <c r="H1151" s="38"/>
      <c r="I1151" s="212" t="str">
        <f t="shared" si="55"/>
        <v/>
      </c>
    </row>
    <row r="1152" spans="1:9" ht="12" customHeight="1" x14ac:dyDescent="0.2">
      <c r="A1152" s="21"/>
      <c r="B1152" s="21"/>
      <c r="C1152" s="3"/>
      <c r="D1152" s="3"/>
      <c r="E1152" s="3"/>
      <c r="F1152" s="22"/>
      <c r="G1152" s="154"/>
      <c r="H1152" s="38"/>
      <c r="I1152" s="212" t="str">
        <f t="shared" si="55"/>
        <v/>
      </c>
    </row>
    <row r="1153" spans="1:9" ht="12" customHeight="1" x14ac:dyDescent="0.2">
      <c r="A1153" s="21"/>
      <c r="B1153" s="21"/>
      <c r="C1153" s="3"/>
      <c r="D1153" s="3"/>
      <c r="E1153" s="3"/>
      <c r="F1153" s="22"/>
      <c r="G1153" s="154"/>
      <c r="H1153" s="38"/>
      <c r="I1153" s="212" t="str">
        <f t="shared" si="55"/>
        <v/>
      </c>
    </row>
    <row r="1154" spans="1:9" ht="12" customHeight="1" x14ac:dyDescent="0.2">
      <c r="A1154" s="21"/>
      <c r="B1154" s="21"/>
      <c r="C1154" s="3"/>
      <c r="D1154" s="3"/>
      <c r="E1154" s="3"/>
      <c r="F1154" s="22"/>
      <c r="G1154" s="154"/>
      <c r="H1154" s="38"/>
      <c r="I1154" s="212" t="str">
        <f t="shared" si="55"/>
        <v/>
      </c>
    </row>
    <row r="1155" spans="1:9" ht="12" customHeight="1" x14ac:dyDescent="0.2">
      <c r="A1155" s="21"/>
      <c r="B1155" s="21"/>
      <c r="C1155" s="3"/>
      <c r="D1155" s="3"/>
      <c r="E1155" s="3"/>
      <c r="F1155" s="22"/>
      <c r="G1155" s="154"/>
      <c r="H1155" s="38"/>
      <c r="I1155" s="212" t="str">
        <f t="shared" si="55"/>
        <v/>
      </c>
    </row>
    <row r="1156" spans="1:9" ht="12" customHeight="1" x14ac:dyDescent="0.2">
      <c r="A1156" s="21"/>
      <c r="B1156" s="21"/>
      <c r="C1156" s="3"/>
      <c r="D1156" s="3"/>
      <c r="E1156" s="3"/>
      <c r="F1156" s="22"/>
      <c r="G1156" s="154"/>
      <c r="H1156" s="38"/>
      <c r="I1156" s="212" t="str">
        <f t="shared" si="55"/>
        <v/>
      </c>
    </row>
    <row r="1157" spans="1:9" ht="12" customHeight="1" x14ac:dyDescent="0.2">
      <c r="A1157" s="21"/>
      <c r="B1157" s="21"/>
      <c r="C1157" s="3"/>
      <c r="D1157" s="3"/>
      <c r="E1157" s="3"/>
      <c r="F1157" s="22"/>
      <c r="G1157" s="154"/>
      <c r="H1157" s="38"/>
      <c r="I1157" s="212" t="str">
        <f t="shared" si="55"/>
        <v/>
      </c>
    </row>
    <row r="1158" spans="1:9" ht="12" customHeight="1" x14ac:dyDescent="0.2">
      <c r="A1158" s="21"/>
      <c r="B1158" s="21"/>
      <c r="C1158" s="3"/>
      <c r="D1158" s="3"/>
      <c r="E1158" s="3"/>
      <c r="F1158" s="22"/>
      <c r="G1158" s="154"/>
      <c r="H1158" s="38"/>
      <c r="I1158" s="212" t="str">
        <f t="shared" ref="I1158:I1166" si="56">IF(OR(AND(G1158="Prov",H1158="Sum"),(H1158="PC Sum")),". . . . . . . . .00",IF(ISERR(G1158*H1158),"",IF(G1158*H1158=0,"",ROUND(G1158*H1158,2))))</f>
        <v/>
      </c>
    </row>
    <row r="1159" spans="1:9" ht="12" customHeight="1" x14ac:dyDescent="0.2">
      <c r="A1159" s="21"/>
      <c r="B1159" s="21"/>
      <c r="C1159" s="3"/>
      <c r="D1159" s="3"/>
      <c r="E1159" s="3"/>
      <c r="F1159" s="22"/>
      <c r="G1159" s="154"/>
      <c r="H1159" s="38"/>
      <c r="I1159" s="212" t="str">
        <f t="shared" si="56"/>
        <v/>
      </c>
    </row>
    <row r="1160" spans="1:9" ht="12" customHeight="1" x14ac:dyDescent="0.2">
      <c r="A1160" s="21"/>
      <c r="B1160" s="21"/>
      <c r="C1160" s="3"/>
      <c r="D1160" s="3"/>
      <c r="E1160" s="3"/>
      <c r="F1160" s="22"/>
      <c r="G1160" s="154"/>
      <c r="H1160" s="38"/>
      <c r="I1160" s="212" t="str">
        <f t="shared" si="56"/>
        <v/>
      </c>
    </row>
    <row r="1161" spans="1:9" ht="12" customHeight="1" x14ac:dyDescent="0.2">
      <c r="A1161" s="21"/>
      <c r="B1161" s="21"/>
      <c r="C1161" s="3"/>
      <c r="D1161" s="3"/>
      <c r="E1161" s="3"/>
      <c r="F1161" s="22"/>
      <c r="G1161" s="154"/>
      <c r="H1161" s="38"/>
      <c r="I1161" s="212" t="str">
        <f t="shared" si="56"/>
        <v/>
      </c>
    </row>
    <row r="1162" spans="1:9" ht="12" customHeight="1" x14ac:dyDescent="0.2">
      <c r="A1162" s="21"/>
      <c r="B1162" s="21"/>
      <c r="C1162" s="3"/>
      <c r="D1162" s="3"/>
      <c r="E1162" s="3"/>
      <c r="F1162" s="22"/>
      <c r="G1162" s="154"/>
      <c r="H1162" s="38"/>
      <c r="I1162" s="212" t="str">
        <f t="shared" si="56"/>
        <v/>
      </c>
    </row>
    <row r="1163" spans="1:9" ht="12" customHeight="1" x14ac:dyDescent="0.2">
      <c r="A1163" s="21"/>
      <c r="B1163" s="21"/>
      <c r="C1163" s="3"/>
      <c r="D1163" s="3"/>
      <c r="E1163" s="3"/>
      <c r="F1163" s="22"/>
      <c r="G1163" s="154"/>
      <c r="H1163" s="38"/>
      <c r="I1163" s="212" t="str">
        <f t="shared" si="56"/>
        <v/>
      </c>
    </row>
    <row r="1164" spans="1:9" ht="12" customHeight="1" x14ac:dyDescent="0.2">
      <c r="A1164" s="21"/>
      <c r="B1164" s="21"/>
      <c r="C1164" s="3"/>
      <c r="D1164" s="3"/>
      <c r="E1164" s="3"/>
      <c r="F1164" s="22"/>
      <c r="G1164" s="154"/>
      <c r="H1164" s="38"/>
      <c r="I1164" s="212" t="str">
        <f t="shared" si="56"/>
        <v/>
      </c>
    </row>
    <row r="1165" spans="1:9" ht="12" customHeight="1" x14ac:dyDescent="0.2">
      <c r="A1165" s="21"/>
      <c r="B1165" s="21"/>
      <c r="C1165" s="3"/>
      <c r="D1165" s="3"/>
      <c r="E1165" s="3"/>
      <c r="F1165" s="22"/>
      <c r="G1165" s="154"/>
      <c r="H1165" s="38"/>
      <c r="I1165" s="212" t="str">
        <f t="shared" si="56"/>
        <v/>
      </c>
    </row>
    <row r="1166" spans="1:9" ht="12" customHeight="1" x14ac:dyDescent="0.2">
      <c r="A1166" s="21"/>
      <c r="B1166" s="21"/>
      <c r="C1166" s="3"/>
      <c r="D1166" s="3"/>
      <c r="E1166" s="3"/>
      <c r="F1166" s="22"/>
      <c r="G1166" s="154"/>
      <c r="H1166" s="38"/>
      <c r="I1166" s="212" t="str">
        <f t="shared" si="56"/>
        <v/>
      </c>
    </row>
    <row r="1167" spans="1:9" ht="12" customHeight="1" x14ac:dyDescent="0.2">
      <c r="A1167" s="41"/>
      <c r="B1167" s="27"/>
      <c r="C1167" s="27"/>
      <c r="D1167" s="27"/>
      <c r="E1167" s="27"/>
      <c r="F1167" s="28"/>
      <c r="G1167" s="155"/>
      <c r="H1167" s="42"/>
      <c r="I1167" s="218"/>
    </row>
    <row r="1168" spans="1:9" ht="12" customHeight="1" x14ac:dyDescent="0.2">
      <c r="A1168" s="21"/>
      <c r="B1168" s="12" t="s">
        <v>365</v>
      </c>
      <c r="C1168" s="3"/>
      <c r="D1168" s="3"/>
      <c r="E1168" s="3"/>
      <c r="F1168" s="4"/>
      <c r="G1168" s="156"/>
      <c r="H1168" s="43"/>
      <c r="I1168" s="140" t="str">
        <f>IF(SUM(I1137:I1167)=0,"",SUM(I1137:I1167))</f>
        <v/>
      </c>
    </row>
    <row r="1169" spans="1:9" ht="12" customHeight="1" x14ac:dyDescent="0.2">
      <c r="A1169" s="33"/>
      <c r="B1169" s="30"/>
      <c r="C1169" s="30"/>
      <c r="D1169" s="30"/>
      <c r="E1169" s="30"/>
      <c r="F1169" s="31"/>
      <c r="G1169" s="157"/>
      <c r="H1169" s="44"/>
      <c r="I1169" s="214"/>
    </row>
    <row r="1170" spans="1:9" ht="12" customHeight="1" x14ac:dyDescent="0.2">
      <c r="A1170" s="2"/>
      <c r="B1170" s="2"/>
      <c r="C1170" s="2"/>
      <c r="D1170" s="2"/>
      <c r="E1170" s="2"/>
      <c r="F1170" s="1"/>
      <c r="G1170" s="152"/>
      <c r="H1170" s="35"/>
      <c r="I1170" s="217"/>
    </row>
  </sheetData>
  <phoneticPr fontId="0" type="noConversion"/>
  <printOptions horizontalCentered="1" verticalCentered="1"/>
  <pageMargins left="0.78740157480314965" right="0.19685039370078741" top="0.59055118110236227" bottom="0.78740157480314965" header="0.59055118110236227" footer="0.78740157480314965"/>
  <pageSetup paperSize="9" scale="94" orientation="portrait" horizontalDpi="300" verticalDpi="300" r:id="rId1"/>
  <headerFooter alignWithMargins="0">
    <oddHeader>&amp;CDB - &amp;P/&amp;N</oddHeader>
    <oddFooter>&amp;L&amp;8       &amp;F-mk&amp;C&amp;8DB&amp;R&amp;8MS-Excel 97-1</oddFooter>
  </headerFooter>
  <rowBreaks count="18" manualBreakCount="18">
    <brk id="65" max="65535" man="1"/>
    <brk id="130" max="65535" man="1"/>
    <brk id="195" max="65535" man="1"/>
    <brk id="260" max="65535" man="1"/>
    <brk id="325" max="65535" man="1"/>
    <brk id="390" max="65535" man="1"/>
    <brk id="455" max="65535" man="1"/>
    <brk id="520" max="65535" man="1"/>
    <brk id="585" max="65535" man="1"/>
    <brk id="650" max="65535" man="1"/>
    <brk id="715" max="65535" man="1"/>
    <brk id="780" max="65535" man="1"/>
    <brk id="845" max="65535" man="1"/>
    <brk id="910" max="65535" man="1"/>
    <brk id="975" max="65535" man="1"/>
    <brk id="1040" max="65535" man="1"/>
    <brk id="1105" max="65535" man="1"/>
    <brk id="1170" max="6553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95"/>
  <sheetViews>
    <sheetView workbookViewId="0"/>
  </sheetViews>
  <sheetFormatPr defaultRowHeight="12.75" x14ac:dyDescent="0.2"/>
  <cols>
    <col min="1" max="1" width="10.7109375" customWidth="1"/>
    <col min="2" max="2" width="6.7109375" customWidth="1"/>
    <col min="3" max="4" width="3.7109375" customWidth="1"/>
    <col min="5" max="5" width="29.7109375" customWidth="1"/>
    <col min="6" max="6" width="6.7109375" customWidth="1"/>
    <col min="7" max="7" width="9.7109375" style="151" customWidth="1"/>
    <col min="8" max="8" width="10.7109375" customWidth="1"/>
    <col min="9" max="9" width="15.7109375" style="145" customWidth="1"/>
  </cols>
  <sheetData>
    <row r="1" spans="1:9" ht="12" customHeight="1" x14ac:dyDescent="0.2">
      <c r="A1" s="2"/>
      <c r="B1" s="2"/>
      <c r="C1" s="2"/>
      <c r="D1" s="2"/>
      <c r="E1" s="2"/>
      <c r="F1" s="1"/>
      <c r="G1" s="152"/>
      <c r="H1" s="35"/>
      <c r="I1" s="216" t="s">
        <v>366</v>
      </c>
    </row>
    <row r="2" spans="1:9" ht="12" customHeight="1" x14ac:dyDescent="0.2">
      <c r="A2" s="2"/>
      <c r="B2" s="2"/>
      <c r="C2" s="2"/>
      <c r="D2" s="2"/>
      <c r="E2" s="2"/>
      <c r="F2" s="1"/>
      <c r="G2" s="152"/>
      <c r="H2" s="35"/>
      <c r="I2" s="217"/>
    </row>
    <row r="3" spans="1:9" ht="12" customHeight="1" x14ac:dyDescent="0.2">
      <c r="A3" s="7" t="s">
        <v>4</v>
      </c>
      <c r="B3" s="49"/>
      <c r="C3" s="8"/>
      <c r="D3" s="8"/>
      <c r="E3" s="8"/>
      <c r="F3" s="9"/>
      <c r="G3" s="147"/>
      <c r="H3" s="10"/>
      <c r="I3" s="142"/>
    </row>
    <row r="4" spans="1:9" ht="12" customHeight="1" x14ac:dyDescent="0.2">
      <c r="A4" s="11" t="s">
        <v>5</v>
      </c>
      <c r="B4" s="11" t="s">
        <v>6</v>
      </c>
      <c r="C4" s="12"/>
      <c r="D4" s="12"/>
      <c r="E4" s="12" t="s">
        <v>7</v>
      </c>
      <c r="F4" s="13" t="s">
        <v>8</v>
      </c>
      <c r="G4" s="148" t="s">
        <v>9</v>
      </c>
      <c r="H4" s="14" t="s">
        <v>10</v>
      </c>
      <c r="I4" s="143" t="s">
        <v>11</v>
      </c>
    </row>
    <row r="5" spans="1:9" ht="12" customHeight="1" x14ac:dyDescent="0.2">
      <c r="A5" s="15" t="s">
        <v>12</v>
      </c>
      <c r="B5" s="15" t="s">
        <v>13</v>
      </c>
      <c r="C5" s="16"/>
      <c r="D5" s="16"/>
      <c r="E5" s="16"/>
      <c r="F5" s="17"/>
      <c r="G5" s="149" t="s">
        <v>14</v>
      </c>
      <c r="H5" s="19"/>
      <c r="I5" s="144"/>
    </row>
    <row r="6" spans="1:9" ht="12" customHeight="1" x14ac:dyDescent="0.2">
      <c r="A6" s="11"/>
      <c r="B6" s="11"/>
      <c r="C6" s="3"/>
      <c r="D6" s="3"/>
      <c r="E6" s="3"/>
      <c r="F6" s="22"/>
      <c r="G6" s="153"/>
      <c r="H6" s="38"/>
      <c r="I6" s="212" t="str">
        <f t="shared" ref="I6:I21" si="0">IF(OR(AND(G6="Prov",H6="Sum"),(H6="PC Sum")),". . . . . . . . .00",IF(ISERR(G6*H6),"",IF(G6*H6=0,"",ROUND(G6*H6,2))))</f>
        <v/>
      </c>
    </row>
    <row r="7" spans="1:9" ht="12" customHeight="1" x14ac:dyDescent="0.2">
      <c r="A7" s="21" t="s">
        <v>15</v>
      </c>
      <c r="B7" s="11" t="s">
        <v>367</v>
      </c>
      <c r="C7" s="24" t="s">
        <v>368</v>
      </c>
      <c r="D7" s="24"/>
      <c r="E7" s="3"/>
      <c r="F7" s="22"/>
      <c r="G7" s="153"/>
      <c r="H7" s="38"/>
      <c r="I7" s="212" t="str">
        <f t="shared" si="0"/>
        <v/>
      </c>
    </row>
    <row r="8" spans="1:9" ht="12" customHeight="1" x14ac:dyDescent="0.2">
      <c r="A8" s="21" t="s">
        <v>369</v>
      </c>
      <c r="B8" s="11"/>
      <c r="C8" s="3"/>
      <c r="D8" s="3"/>
      <c r="E8" s="3"/>
      <c r="F8" s="22"/>
      <c r="G8" s="153"/>
      <c r="H8" s="38"/>
      <c r="I8" s="212" t="str">
        <f t="shared" si="0"/>
        <v/>
      </c>
    </row>
    <row r="9" spans="1:9" ht="12" customHeight="1" x14ac:dyDescent="0.2">
      <c r="A9" s="21"/>
      <c r="B9" s="21"/>
      <c r="C9" s="3"/>
      <c r="D9" s="3"/>
      <c r="E9" s="3"/>
      <c r="F9" s="22"/>
      <c r="G9" s="153"/>
      <c r="H9" s="38"/>
      <c r="I9" s="212" t="str">
        <f t="shared" si="0"/>
        <v/>
      </c>
    </row>
    <row r="10" spans="1:9" ht="12" customHeight="1" x14ac:dyDescent="0.2">
      <c r="A10" s="21"/>
      <c r="B10" s="21"/>
      <c r="C10" s="3"/>
      <c r="D10" s="3"/>
      <c r="E10" s="3"/>
      <c r="F10" s="22"/>
      <c r="G10" s="153"/>
      <c r="H10" s="38"/>
      <c r="I10" s="212" t="str">
        <f t="shared" si="0"/>
        <v/>
      </c>
    </row>
    <row r="11" spans="1:9" ht="12" customHeight="1" x14ac:dyDescent="0.2">
      <c r="A11" s="21" t="s">
        <v>38</v>
      </c>
      <c r="B11" s="11" t="s">
        <v>370</v>
      </c>
      <c r="C11" s="12" t="s">
        <v>371</v>
      </c>
      <c r="D11" s="3"/>
      <c r="E11" s="3"/>
      <c r="F11" s="22"/>
      <c r="G11" s="153"/>
      <c r="H11" s="38"/>
      <c r="I11" s="212" t="str">
        <f t="shared" si="0"/>
        <v/>
      </c>
    </row>
    <row r="12" spans="1:9" ht="12" customHeight="1" x14ac:dyDescent="0.2">
      <c r="A12" s="21"/>
      <c r="B12" s="11"/>
      <c r="C12" s="12" t="s">
        <v>372</v>
      </c>
      <c r="D12" s="3"/>
      <c r="E12" s="3"/>
      <c r="F12" s="22"/>
      <c r="G12" s="153"/>
      <c r="H12" s="38"/>
      <c r="I12" s="212" t="str">
        <f t="shared" si="0"/>
        <v/>
      </c>
    </row>
    <row r="13" spans="1:9" ht="12" customHeight="1" x14ac:dyDescent="0.2">
      <c r="A13" s="21"/>
      <c r="B13" s="11"/>
      <c r="C13" s="3"/>
      <c r="D13" s="3"/>
      <c r="E13" s="3"/>
      <c r="F13" s="22"/>
      <c r="G13" s="153"/>
      <c r="H13" s="38"/>
      <c r="I13" s="212" t="str">
        <f t="shared" si="0"/>
        <v/>
      </c>
    </row>
    <row r="14" spans="1:9" ht="12" customHeight="1" x14ac:dyDescent="0.2">
      <c r="A14" s="21"/>
      <c r="B14" s="21"/>
      <c r="C14" s="3" t="s">
        <v>16</v>
      </c>
      <c r="D14" s="3" t="s">
        <v>373</v>
      </c>
      <c r="E14" s="3"/>
      <c r="F14" s="22"/>
      <c r="G14" s="153"/>
      <c r="H14" s="38"/>
      <c r="I14" s="212" t="str">
        <f t="shared" si="0"/>
        <v/>
      </c>
    </row>
    <row r="15" spans="1:9" ht="12" customHeight="1" x14ac:dyDescent="0.2">
      <c r="A15" s="21"/>
      <c r="B15" s="21"/>
      <c r="C15" s="3"/>
      <c r="D15" s="3" t="s">
        <v>1765</v>
      </c>
      <c r="E15" s="3"/>
      <c r="F15" s="22" t="s">
        <v>39</v>
      </c>
      <c r="G15" s="154"/>
      <c r="H15" s="38"/>
      <c r="I15" s="212" t="str">
        <f t="shared" si="0"/>
        <v/>
      </c>
    </row>
    <row r="16" spans="1:9" ht="12" customHeight="1" x14ac:dyDescent="0.2">
      <c r="A16" s="21"/>
      <c r="B16" s="21"/>
      <c r="C16" s="3"/>
      <c r="D16" s="3"/>
      <c r="E16" s="3"/>
      <c r="F16" s="22"/>
      <c r="G16" s="154"/>
      <c r="H16" s="38"/>
      <c r="I16" s="212" t="str">
        <f t="shared" si="0"/>
        <v/>
      </c>
    </row>
    <row r="17" spans="1:9" ht="12" customHeight="1" x14ac:dyDescent="0.2">
      <c r="A17" s="21"/>
      <c r="B17" s="21"/>
      <c r="C17" s="3" t="s">
        <v>20</v>
      </c>
      <c r="D17" s="3" t="s">
        <v>1766</v>
      </c>
      <c r="E17" s="3"/>
      <c r="F17" s="22" t="s">
        <v>39</v>
      </c>
      <c r="G17" s="154"/>
      <c r="H17" s="38"/>
      <c r="I17" s="212" t="str">
        <f t="shared" si="0"/>
        <v/>
      </c>
    </row>
    <row r="18" spans="1:9" ht="12" customHeight="1" x14ac:dyDescent="0.2">
      <c r="A18" s="21"/>
      <c r="B18" s="21"/>
      <c r="C18" s="3"/>
      <c r="D18" s="3"/>
      <c r="E18" s="3"/>
      <c r="F18" s="22"/>
      <c r="G18" s="154"/>
      <c r="H18" s="38"/>
      <c r="I18" s="212" t="str">
        <f t="shared" si="0"/>
        <v/>
      </c>
    </row>
    <row r="19" spans="1:9" ht="12" customHeight="1" x14ac:dyDescent="0.2">
      <c r="A19" s="21"/>
      <c r="B19" s="21"/>
      <c r="C19" s="3"/>
      <c r="D19" s="3"/>
      <c r="E19" s="3"/>
      <c r="F19" s="22"/>
      <c r="G19" s="154"/>
      <c r="H19" s="38"/>
      <c r="I19" s="212" t="str">
        <f t="shared" si="0"/>
        <v/>
      </c>
    </row>
    <row r="20" spans="1:9" ht="12" customHeight="1" x14ac:dyDescent="0.2">
      <c r="A20" s="21" t="s">
        <v>42</v>
      </c>
      <c r="B20" s="11" t="s">
        <v>1767</v>
      </c>
      <c r="C20" s="12" t="s">
        <v>1768</v>
      </c>
      <c r="D20" s="3"/>
      <c r="E20" s="3"/>
      <c r="F20" s="22"/>
      <c r="G20" s="154"/>
      <c r="H20" s="38"/>
      <c r="I20" s="212" t="str">
        <f t="shared" si="0"/>
        <v/>
      </c>
    </row>
    <row r="21" spans="1:9" ht="12" customHeight="1" x14ac:dyDescent="0.2">
      <c r="A21" s="21"/>
      <c r="B21" s="11"/>
      <c r="C21" s="3"/>
      <c r="D21" s="3"/>
      <c r="E21" s="3"/>
      <c r="F21" s="22"/>
      <c r="G21" s="154"/>
      <c r="H21" s="38"/>
      <c r="I21" s="212" t="str">
        <f t="shared" si="0"/>
        <v/>
      </c>
    </row>
    <row r="22" spans="1:9" ht="12" customHeight="1" x14ac:dyDescent="0.2">
      <c r="A22" s="21"/>
      <c r="B22" s="21"/>
      <c r="C22" s="3" t="s">
        <v>16</v>
      </c>
      <c r="D22" s="3" t="s">
        <v>1769</v>
      </c>
      <c r="E22" s="3"/>
      <c r="F22" s="22"/>
      <c r="G22" s="154"/>
      <c r="H22" s="38"/>
      <c r="I22" s="212" t="str">
        <f t="shared" ref="I22:I37" si="1">IF(OR(AND(G22="Prov",H22="Sum"),(H22="PC Sum")),". . . . . . . . .00",IF(ISERR(G22*H22),"",IF(G22*H22=0,"",ROUND(G22*H22,2))))</f>
        <v/>
      </c>
    </row>
    <row r="23" spans="1:9" ht="12" customHeight="1" x14ac:dyDescent="0.2">
      <c r="A23" s="21"/>
      <c r="B23" s="21"/>
      <c r="C23" s="3"/>
      <c r="D23" s="3"/>
      <c r="E23" s="3"/>
      <c r="F23" s="22"/>
      <c r="G23" s="154"/>
      <c r="H23" s="38"/>
      <c r="I23" s="212" t="str">
        <f t="shared" si="1"/>
        <v/>
      </c>
    </row>
    <row r="24" spans="1:9" ht="12" customHeight="1" x14ac:dyDescent="0.2">
      <c r="A24" s="21"/>
      <c r="B24" s="21"/>
      <c r="C24" s="3"/>
      <c r="D24" s="3" t="s">
        <v>16</v>
      </c>
      <c r="E24" s="26" t="s">
        <v>1770</v>
      </c>
      <c r="F24" s="22"/>
      <c r="G24" s="154"/>
      <c r="H24" s="38"/>
      <c r="I24" s="212" t="str">
        <f t="shared" si="1"/>
        <v/>
      </c>
    </row>
    <row r="25" spans="1:9" ht="12" customHeight="1" x14ac:dyDescent="0.2">
      <c r="A25" s="21"/>
      <c r="B25" s="21"/>
      <c r="C25" s="3"/>
      <c r="D25" s="3"/>
      <c r="E25" s="26" t="s">
        <v>1771</v>
      </c>
      <c r="F25" s="22"/>
      <c r="G25" s="154"/>
      <c r="H25" s="38"/>
      <c r="I25" s="212" t="str">
        <f t="shared" si="1"/>
        <v/>
      </c>
    </row>
    <row r="26" spans="1:9" ht="12" customHeight="1" x14ac:dyDescent="0.2">
      <c r="A26" s="21"/>
      <c r="B26" s="21"/>
      <c r="C26" s="3"/>
      <c r="D26" s="3"/>
      <c r="E26" s="26" t="s">
        <v>1772</v>
      </c>
      <c r="F26" s="22" t="s">
        <v>33</v>
      </c>
      <c r="G26" s="154"/>
      <c r="H26" s="38"/>
      <c r="I26" s="212" t="str">
        <f t="shared" si="1"/>
        <v/>
      </c>
    </row>
    <row r="27" spans="1:9" ht="12" customHeight="1" x14ac:dyDescent="0.2">
      <c r="A27" s="21"/>
      <c r="B27" s="21"/>
      <c r="C27" s="3"/>
      <c r="D27" s="3"/>
      <c r="E27" s="3"/>
      <c r="F27" s="22"/>
      <c r="G27" s="154"/>
      <c r="H27" s="38"/>
      <c r="I27" s="212" t="str">
        <f t="shared" si="1"/>
        <v/>
      </c>
    </row>
    <row r="28" spans="1:9" ht="12" customHeight="1" x14ac:dyDescent="0.2">
      <c r="A28" s="21"/>
      <c r="B28" s="21"/>
      <c r="C28" s="3"/>
      <c r="D28" s="3" t="s">
        <v>20</v>
      </c>
      <c r="E28" s="26" t="s">
        <v>1712</v>
      </c>
      <c r="F28" s="22"/>
      <c r="G28" s="154"/>
      <c r="H28" s="38"/>
      <c r="I28" s="212" t="str">
        <f t="shared" si="1"/>
        <v/>
      </c>
    </row>
    <row r="29" spans="1:9" ht="12" customHeight="1" x14ac:dyDescent="0.2">
      <c r="A29" s="21"/>
      <c r="B29" s="21"/>
      <c r="C29" s="3"/>
      <c r="D29" s="3"/>
      <c r="E29" s="26" t="s">
        <v>1712</v>
      </c>
      <c r="F29" s="22"/>
      <c r="G29" s="154"/>
      <c r="H29" s="38"/>
      <c r="I29" s="212" t="str">
        <f t="shared" si="1"/>
        <v/>
      </c>
    </row>
    <row r="30" spans="1:9" ht="12" customHeight="1" x14ac:dyDescent="0.2">
      <c r="A30" s="21"/>
      <c r="B30" s="21"/>
      <c r="C30" s="3"/>
      <c r="D30" s="3"/>
      <c r="E30" s="26" t="s">
        <v>1712</v>
      </c>
      <c r="F30" s="22" t="s">
        <v>33</v>
      </c>
      <c r="G30" s="154"/>
      <c r="H30" s="38"/>
      <c r="I30" s="212" t="str">
        <f t="shared" si="1"/>
        <v/>
      </c>
    </row>
    <row r="31" spans="1:9" ht="12" customHeight="1" x14ac:dyDescent="0.2">
      <c r="A31" s="21"/>
      <c r="B31" s="21"/>
      <c r="C31" s="3"/>
      <c r="D31" s="3"/>
      <c r="E31" s="3"/>
      <c r="F31" s="22"/>
      <c r="G31" s="154"/>
      <c r="H31" s="38"/>
      <c r="I31" s="212" t="str">
        <f t="shared" si="1"/>
        <v/>
      </c>
    </row>
    <row r="32" spans="1:9" ht="12" customHeight="1" x14ac:dyDescent="0.2">
      <c r="A32" s="21"/>
      <c r="B32" s="21"/>
      <c r="C32" s="3" t="s">
        <v>20</v>
      </c>
      <c r="D32" s="26" t="s">
        <v>1773</v>
      </c>
      <c r="E32" s="3"/>
      <c r="F32" s="22"/>
      <c r="G32" s="154"/>
      <c r="H32" s="38"/>
      <c r="I32" s="212" t="str">
        <f t="shared" si="1"/>
        <v/>
      </c>
    </row>
    <row r="33" spans="1:9" ht="12" customHeight="1" x14ac:dyDescent="0.2">
      <c r="A33" s="21"/>
      <c r="B33" s="21"/>
      <c r="C33" s="3"/>
      <c r="D33" s="26" t="s">
        <v>1774</v>
      </c>
      <c r="E33" s="3"/>
      <c r="F33" s="22"/>
      <c r="G33" s="154"/>
      <c r="H33" s="38"/>
      <c r="I33" s="212" t="str">
        <f t="shared" si="1"/>
        <v/>
      </c>
    </row>
    <row r="34" spans="1:9" ht="12" customHeight="1" x14ac:dyDescent="0.2">
      <c r="A34" s="21"/>
      <c r="B34" s="21"/>
      <c r="C34" s="3"/>
      <c r="D34" s="3"/>
      <c r="E34" s="3"/>
      <c r="F34" s="22"/>
      <c r="G34" s="154"/>
      <c r="H34" s="38"/>
      <c r="I34" s="212" t="str">
        <f t="shared" si="1"/>
        <v/>
      </c>
    </row>
    <row r="35" spans="1:9" ht="12" customHeight="1" x14ac:dyDescent="0.2">
      <c r="A35" s="21"/>
      <c r="B35" s="21"/>
      <c r="C35" s="3"/>
      <c r="D35" s="3" t="s">
        <v>16</v>
      </c>
      <c r="E35" s="26" t="s">
        <v>1770</v>
      </c>
      <c r="F35" s="22"/>
      <c r="G35" s="154"/>
      <c r="H35" s="38"/>
      <c r="I35" s="212" t="str">
        <f t="shared" si="1"/>
        <v/>
      </c>
    </row>
    <row r="36" spans="1:9" ht="12" customHeight="1" x14ac:dyDescent="0.2">
      <c r="A36" s="21"/>
      <c r="B36" s="21"/>
      <c r="C36" s="3"/>
      <c r="D36" s="3"/>
      <c r="E36" s="26" t="s">
        <v>1775</v>
      </c>
      <c r="F36" s="22"/>
      <c r="G36" s="154"/>
      <c r="H36" s="38"/>
      <c r="I36" s="212" t="str">
        <f t="shared" si="1"/>
        <v/>
      </c>
    </row>
    <row r="37" spans="1:9" ht="12" customHeight="1" x14ac:dyDescent="0.2">
      <c r="A37" s="21"/>
      <c r="B37" s="21"/>
      <c r="C37" s="3"/>
      <c r="D37" s="3"/>
      <c r="E37" s="26" t="s">
        <v>1776</v>
      </c>
      <c r="F37" s="22" t="s">
        <v>33</v>
      </c>
      <c r="G37" s="154"/>
      <c r="H37" s="38"/>
      <c r="I37" s="212" t="str">
        <f t="shared" si="1"/>
        <v/>
      </c>
    </row>
    <row r="38" spans="1:9" ht="12" customHeight="1" x14ac:dyDescent="0.2">
      <c r="A38" s="21"/>
      <c r="B38" s="21"/>
      <c r="C38" s="3"/>
      <c r="D38" s="3"/>
      <c r="E38" s="3"/>
      <c r="F38" s="22"/>
      <c r="G38" s="154"/>
      <c r="H38" s="38"/>
      <c r="I38" s="212" t="str">
        <f t="shared" ref="I38:I53" si="2">IF(OR(AND(G38="Prov",H38="Sum"),(H38="PC Sum")),". . . . . . . . .00",IF(ISERR(G38*H38),"",IF(G38*H38=0,"",ROUND(G38*H38,2))))</f>
        <v/>
      </c>
    </row>
    <row r="39" spans="1:9" ht="12" customHeight="1" x14ac:dyDescent="0.2">
      <c r="A39" s="21"/>
      <c r="B39" s="21"/>
      <c r="C39" s="3"/>
      <c r="D39" s="3" t="s">
        <v>20</v>
      </c>
      <c r="E39" s="26" t="s">
        <v>1712</v>
      </c>
      <c r="F39" s="22"/>
      <c r="G39" s="154"/>
      <c r="H39" s="38"/>
      <c r="I39" s="212" t="str">
        <f t="shared" si="2"/>
        <v/>
      </c>
    </row>
    <row r="40" spans="1:9" ht="12" customHeight="1" x14ac:dyDescent="0.2">
      <c r="A40" s="21"/>
      <c r="B40" s="21"/>
      <c r="C40" s="3"/>
      <c r="D40" s="3"/>
      <c r="E40" s="26" t="s">
        <v>1712</v>
      </c>
      <c r="F40" s="22"/>
      <c r="G40" s="154"/>
      <c r="H40" s="38"/>
      <c r="I40" s="212" t="str">
        <f t="shared" si="2"/>
        <v/>
      </c>
    </row>
    <row r="41" spans="1:9" ht="12" customHeight="1" x14ac:dyDescent="0.2">
      <c r="A41" s="21"/>
      <c r="B41" s="21"/>
      <c r="C41" s="3"/>
      <c r="D41" s="3"/>
      <c r="E41" s="26" t="s">
        <v>1712</v>
      </c>
      <c r="F41" s="22" t="s">
        <v>33</v>
      </c>
      <c r="G41" s="154"/>
      <c r="H41" s="38"/>
      <c r="I41" s="212" t="str">
        <f t="shared" si="2"/>
        <v/>
      </c>
    </row>
    <row r="42" spans="1:9" ht="12" customHeight="1" x14ac:dyDescent="0.2">
      <c r="A42" s="21"/>
      <c r="B42" s="21"/>
      <c r="C42" s="3"/>
      <c r="D42" s="3"/>
      <c r="E42" s="3"/>
      <c r="F42" s="22"/>
      <c r="G42" s="154"/>
      <c r="H42" s="38"/>
      <c r="I42" s="212" t="str">
        <f t="shared" si="2"/>
        <v/>
      </c>
    </row>
    <row r="43" spans="1:9" ht="12" customHeight="1" x14ac:dyDescent="0.2">
      <c r="A43" s="21"/>
      <c r="B43" s="21"/>
      <c r="C43" s="3" t="s">
        <v>25</v>
      </c>
      <c r="D43" s="26" t="s">
        <v>1777</v>
      </c>
      <c r="E43" s="3"/>
      <c r="F43" s="22"/>
      <c r="G43" s="154"/>
      <c r="H43" s="38"/>
      <c r="I43" s="212" t="str">
        <f t="shared" si="2"/>
        <v/>
      </c>
    </row>
    <row r="44" spans="1:9" ht="12" customHeight="1" x14ac:dyDescent="0.2">
      <c r="A44" s="21"/>
      <c r="B44" s="21"/>
      <c r="C44" s="3"/>
      <c r="D44" s="26" t="s">
        <v>1778</v>
      </c>
      <c r="E44" s="3"/>
      <c r="F44" s="22"/>
      <c r="G44" s="154"/>
      <c r="H44" s="38"/>
      <c r="I44" s="212" t="str">
        <f t="shared" si="2"/>
        <v/>
      </c>
    </row>
    <row r="45" spans="1:9" ht="12" customHeight="1" x14ac:dyDescent="0.2">
      <c r="A45" s="21"/>
      <c r="B45" s="21"/>
      <c r="C45" s="3"/>
      <c r="D45" s="3"/>
      <c r="E45" s="3"/>
      <c r="F45" s="22"/>
      <c r="G45" s="154"/>
      <c r="H45" s="38"/>
      <c r="I45" s="212" t="str">
        <f t="shared" si="2"/>
        <v/>
      </c>
    </row>
    <row r="46" spans="1:9" ht="12" customHeight="1" x14ac:dyDescent="0.2">
      <c r="A46" s="21"/>
      <c r="B46" s="21"/>
      <c r="C46" s="3"/>
      <c r="D46" s="3" t="s">
        <v>16</v>
      </c>
      <c r="E46" s="26" t="s">
        <v>1770</v>
      </c>
      <c r="F46" s="22"/>
      <c r="G46" s="154"/>
      <c r="H46" s="38"/>
      <c r="I46" s="212" t="str">
        <f t="shared" si="2"/>
        <v/>
      </c>
    </row>
    <row r="47" spans="1:9" ht="12" customHeight="1" x14ac:dyDescent="0.2">
      <c r="A47" s="21"/>
      <c r="B47" s="21"/>
      <c r="C47" s="3"/>
      <c r="D47" s="3"/>
      <c r="E47" s="26" t="s">
        <v>1771</v>
      </c>
      <c r="F47" s="22"/>
      <c r="G47" s="154"/>
      <c r="H47" s="38"/>
      <c r="I47" s="212" t="str">
        <f t="shared" si="2"/>
        <v/>
      </c>
    </row>
    <row r="48" spans="1:9" ht="12" customHeight="1" x14ac:dyDescent="0.2">
      <c r="A48" s="21"/>
      <c r="B48" s="21"/>
      <c r="C48" s="3"/>
      <c r="D48" s="3"/>
      <c r="E48" s="26" t="s">
        <v>1779</v>
      </c>
      <c r="F48" s="22" t="s">
        <v>33</v>
      </c>
      <c r="G48" s="154"/>
      <c r="H48" s="38"/>
      <c r="I48" s="212" t="str">
        <f t="shared" si="2"/>
        <v/>
      </c>
    </row>
    <row r="49" spans="1:9" ht="12" customHeight="1" x14ac:dyDescent="0.2">
      <c r="A49" s="21"/>
      <c r="B49" s="21"/>
      <c r="C49" s="3"/>
      <c r="D49" s="3"/>
      <c r="E49" s="3"/>
      <c r="F49" s="22"/>
      <c r="G49" s="154"/>
      <c r="H49" s="38"/>
      <c r="I49" s="212" t="str">
        <f t="shared" si="2"/>
        <v/>
      </c>
    </row>
    <row r="50" spans="1:9" ht="12" customHeight="1" x14ac:dyDescent="0.2">
      <c r="A50" s="21"/>
      <c r="B50" s="21"/>
      <c r="C50" s="3"/>
      <c r="D50" s="3" t="s">
        <v>20</v>
      </c>
      <c r="E50" s="26" t="s">
        <v>1712</v>
      </c>
      <c r="F50" s="22"/>
      <c r="G50" s="154"/>
      <c r="H50" s="38"/>
      <c r="I50" s="212" t="str">
        <f t="shared" si="2"/>
        <v/>
      </c>
    </row>
    <row r="51" spans="1:9" ht="12" customHeight="1" x14ac:dyDescent="0.2">
      <c r="A51" s="21"/>
      <c r="B51" s="21"/>
      <c r="C51" s="3"/>
      <c r="D51" s="3"/>
      <c r="E51" s="26" t="s">
        <v>1712</v>
      </c>
      <c r="F51" s="22"/>
      <c r="G51" s="154"/>
      <c r="H51" s="38"/>
      <c r="I51" s="212" t="str">
        <f t="shared" si="2"/>
        <v/>
      </c>
    </row>
    <row r="52" spans="1:9" ht="12" customHeight="1" x14ac:dyDescent="0.2">
      <c r="A52" s="21"/>
      <c r="B52" s="21"/>
      <c r="C52" s="3"/>
      <c r="D52" s="3"/>
      <c r="E52" s="26" t="s">
        <v>1712</v>
      </c>
      <c r="F52" s="22" t="s">
        <v>33</v>
      </c>
      <c r="G52" s="154"/>
      <c r="H52" s="38"/>
      <c r="I52" s="212" t="str">
        <f t="shared" si="2"/>
        <v/>
      </c>
    </row>
    <row r="53" spans="1:9" ht="12" customHeight="1" x14ac:dyDescent="0.2">
      <c r="A53" s="21"/>
      <c r="B53" s="21"/>
      <c r="C53" s="3"/>
      <c r="D53" s="3"/>
      <c r="E53" s="3"/>
      <c r="F53" s="22"/>
      <c r="G53" s="154"/>
      <c r="H53" s="38"/>
      <c r="I53" s="212" t="str">
        <f t="shared" si="2"/>
        <v/>
      </c>
    </row>
    <row r="54" spans="1:9" ht="12" customHeight="1" x14ac:dyDescent="0.2">
      <c r="A54" s="21"/>
      <c r="B54" s="21"/>
      <c r="C54" s="3" t="s">
        <v>32</v>
      </c>
      <c r="D54" s="26" t="s">
        <v>1780</v>
      </c>
      <c r="E54" s="3"/>
      <c r="F54" s="22"/>
      <c r="G54" s="154"/>
      <c r="H54" s="38"/>
      <c r="I54" s="212" t="str">
        <f t="shared" ref="I54:I61" si="3">IF(OR(AND(G54="Prov",H54="Sum"),(H54="PC Sum")),". . . . . . . . .00",IF(ISERR(G54*H54),"",IF(G54*H54=0,"",ROUND(G54*H54,2))))</f>
        <v/>
      </c>
    </row>
    <row r="55" spans="1:9" ht="12" customHeight="1" x14ac:dyDescent="0.2">
      <c r="A55" s="21"/>
      <c r="B55" s="21"/>
      <c r="C55" s="3"/>
      <c r="D55" s="26" t="s">
        <v>1781</v>
      </c>
      <c r="E55" s="3"/>
      <c r="F55" s="22"/>
      <c r="G55" s="154"/>
      <c r="H55" s="38"/>
      <c r="I55" s="212" t="str">
        <f t="shared" si="3"/>
        <v/>
      </c>
    </row>
    <row r="56" spans="1:9" ht="12" customHeight="1" x14ac:dyDescent="0.2">
      <c r="A56" s="21"/>
      <c r="B56" s="21"/>
      <c r="C56" s="3"/>
      <c r="D56" s="3"/>
      <c r="E56" s="3"/>
      <c r="F56" s="22"/>
      <c r="G56" s="154"/>
      <c r="H56" s="38"/>
      <c r="I56" s="212" t="str">
        <f t="shared" si="3"/>
        <v/>
      </c>
    </row>
    <row r="57" spans="1:9" ht="12" customHeight="1" x14ac:dyDescent="0.2">
      <c r="A57" s="21"/>
      <c r="B57" s="21"/>
      <c r="C57" s="3"/>
      <c r="D57" s="3" t="s">
        <v>16</v>
      </c>
      <c r="E57" s="26" t="s">
        <v>1770</v>
      </c>
      <c r="F57" s="22"/>
      <c r="G57" s="154"/>
      <c r="H57" s="38"/>
      <c r="I57" s="212" t="str">
        <f t="shared" si="3"/>
        <v/>
      </c>
    </row>
    <row r="58" spans="1:9" ht="12" customHeight="1" x14ac:dyDescent="0.2">
      <c r="A58" s="21"/>
      <c r="B58" s="21"/>
      <c r="C58" s="3"/>
      <c r="D58" s="3"/>
      <c r="E58" s="26" t="s">
        <v>1771</v>
      </c>
      <c r="F58" s="22"/>
      <c r="G58" s="154"/>
      <c r="H58" s="38"/>
      <c r="I58" s="212" t="str">
        <f t="shared" si="3"/>
        <v/>
      </c>
    </row>
    <row r="59" spans="1:9" ht="12" customHeight="1" x14ac:dyDescent="0.2">
      <c r="A59" s="21"/>
      <c r="B59" s="21"/>
      <c r="C59" s="3"/>
      <c r="D59" s="3"/>
      <c r="E59" s="26" t="s">
        <v>1779</v>
      </c>
      <c r="F59" s="22" t="s">
        <v>33</v>
      </c>
      <c r="G59" s="154"/>
      <c r="H59" s="38"/>
      <c r="I59" s="212" t="str">
        <f t="shared" si="3"/>
        <v/>
      </c>
    </row>
    <row r="60" spans="1:9" ht="12" customHeight="1" x14ac:dyDescent="0.2">
      <c r="A60" s="21"/>
      <c r="B60" s="21"/>
      <c r="C60" s="3"/>
      <c r="D60" s="3"/>
      <c r="E60" s="26"/>
      <c r="F60" s="22"/>
      <c r="G60" s="154"/>
      <c r="H60" s="38"/>
      <c r="I60" s="212" t="str">
        <f t="shared" si="3"/>
        <v/>
      </c>
    </row>
    <row r="61" spans="1:9" ht="12" customHeight="1" x14ac:dyDescent="0.2">
      <c r="A61" s="21"/>
      <c r="B61" s="21"/>
      <c r="C61" s="3"/>
      <c r="D61" s="3"/>
      <c r="E61" s="3"/>
      <c r="F61" s="22"/>
      <c r="G61" s="153"/>
      <c r="H61" s="38"/>
      <c r="I61" s="212" t="str">
        <f t="shared" si="3"/>
        <v/>
      </c>
    </row>
    <row r="62" spans="1:9" ht="12" customHeight="1" x14ac:dyDescent="0.2">
      <c r="A62" s="41"/>
      <c r="B62" s="50"/>
      <c r="C62" s="27"/>
      <c r="D62" s="27"/>
      <c r="E62" s="27"/>
      <c r="F62" s="28"/>
      <c r="G62" s="155"/>
      <c r="H62" s="42"/>
      <c r="I62" s="218"/>
    </row>
    <row r="63" spans="1:9" ht="12" customHeight="1" x14ac:dyDescent="0.2">
      <c r="A63" s="21" t="s">
        <v>369</v>
      </c>
      <c r="B63" s="3" t="s">
        <v>29</v>
      </c>
      <c r="C63" s="3"/>
      <c r="D63" s="3"/>
      <c r="E63" s="3"/>
      <c r="F63" s="4"/>
      <c r="G63" s="156"/>
      <c r="H63" s="43"/>
      <c r="I63" s="140" t="str">
        <f>IF(SUM(I31:I62)=0,"",SUM(I31:I62))</f>
        <v/>
      </c>
    </row>
    <row r="64" spans="1:9" ht="12" customHeight="1" x14ac:dyDescent="0.2">
      <c r="A64" s="33"/>
      <c r="B64" s="30"/>
      <c r="C64" s="30"/>
      <c r="D64" s="30"/>
      <c r="E64" s="30"/>
      <c r="F64" s="31"/>
      <c r="G64" s="157"/>
      <c r="H64" s="44"/>
      <c r="I64" s="214"/>
    </row>
    <row r="65" spans="1:9" ht="12" customHeight="1" x14ac:dyDescent="0.2">
      <c r="A65" s="2"/>
      <c r="B65" s="2"/>
      <c r="C65" s="2"/>
      <c r="D65" s="2"/>
      <c r="E65" s="2"/>
      <c r="F65" s="1"/>
      <c r="G65" s="156"/>
      <c r="H65" s="43"/>
      <c r="I65" s="215"/>
    </row>
    <row r="66" spans="1:9" ht="12" customHeight="1" x14ac:dyDescent="0.2">
      <c r="A66" s="2"/>
      <c r="B66" s="2"/>
      <c r="C66" s="2"/>
      <c r="D66" s="2"/>
      <c r="E66" s="2"/>
      <c r="F66" s="1"/>
      <c r="G66" s="156"/>
      <c r="H66" s="43"/>
      <c r="I66" s="215"/>
    </row>
    <row r="67" spans="1:9" ht="12" customHeight="1" x14ac:dyDescent="0.2">
      <c r="A67" s="2"/>
      <c r="B67" s="2"/>
      <c r="C67" s="2"/>
      <c r="D67" s="2"/>
      <c r="E67" s="2"/>
      <c r="F67" s="1"/>
      <c r="G67" s="152"/>
      <c r="H67" s="36"/>
      <c r="I67" s="216" t="s">
        <v>366</v>
      </c>
    </row>
    <row r="68" spans="1:9" ht="12" customHeight="1" x14ac:dyDescent="0.2">
      <c r="A68" s="2"/>
      <c r="B68" s="2"/>
      <c r="C68" s="2"/>
      <c r="D68" s="2"/>
      <c r="E68" s="2"/>
      <c r="F68" s="1"/>
      <c r="G68" s="152"/>
      <c r="H68" s="35"/>
      <c r="I68" s="217"/>
    </row>
    <row r="69" spans="1:9" ht="12" customHeight="1" x14ac:dyDescent="0.2">
      <c r="A69" s="7" t="s">
        <v>4</v>
      </c>
      <c r="B69" s="7"/>
      <c r="C69" s="8"/>
      <c r="D69" s="8"/>
      <c r="E69" s="8"/>
      <c r="F69" s="9"/>
      <c r="G69" s="147"/>
      <c r="H69" s="10"/>
      <c r="I69" s="142"/>
    </row>
    <row r="70" spans="1:9" ht="12" customHeight="1" x14ac:dyDescent="0.2">
      <c r="A70" s="11" t="s">
        <v>5</v>
      </c>
      <c r="B70" s="11" t="s">
        <v>6</v>
      </c>
      <c r="C70" s="12"/>
      <c r="D70" s="12"/>
      <c r="E70" s="12" t="s">
        <v>7</v>
      </c>
      <c r="F70" s="13" t="s">
        <v>8</v>
      </c>
      <c r="G70" s="148" t="s">
        <v>9</v>
      </c>
      <c r="H70" s="14" t="s">
        <v>10</v>
      </c>
      <c r="I70" s="143" t="s">
        <v>11</v>
      </c>
    </row>
    <row r="71" spans="1:9" ht="12" customHeight="1" x14ac:dyDescent="0.2">
      <c r="A71" s="15" t="s">
        <v>12</v>
      </c>
      <c r="B71" s="15" t="s">
        <v>13</v>
      </c>
      <c r="C71" s="16"/>
      <c r="D71" s="16"/>
      <c r="E71" s="16"/>
      <c r="F71" s="17"/>
      <c r="G71" s="149" t="s">
        <v>14</v>
      </c>
      <c r="H71" s="19"/>
      <c r="I71" s="144"/>
    </row>
    <row r="72" spans="1:9" ht="12" customHeight="1" x14ac:dyDescent="0.2">
      <c r="A72" s="21"/>
      <c r="B72" s="21"/>
      <c r="C72" s="3"/>
      <c r="D72" s="3"/>
      <c r="E72" s="3"/>
      <c r="F72" s="4"/>
      <c r="G72" s="156"/>
      <c r="H72" s="43"/>
      <c r="I72" s="212"/>
    </row>
    <row r="73" spans="1:9" ht="12" customHeight="1" x14ac:dyDescent="0.2">
      <c r="A73" s="21"/>
      <c r="B73" s="21"/>
      <c r="C73" s="3" t="s">
        <v>30</v>
      </c>
      <c r="D73" s="3"/>
      <c r="E73" s="3"/>
      <c r="F73" s="4"/>
      <c r="G73" s="156"/>
      <c r="H73" s="43"/>
      <c r="I73" s="177" t="str">
        <f>+I63</f>
        <v/>
      </c>
    </row>
    <row r="74" spans="1:9" ht="12" customHeight="1" x14ac:dyDescent="0.2">
      <c r="A74" s="33"/>
      <c r="B74" s="33"/>
      <c r="C74" s="30"/>
      <c r="D74" s="30"/>
      <c r="E74" s="30"/>
      <c r="F74" s="31"/>
      <c r="G74" s="157"/>
      <c r="H74" s="44"/>
      <c r="I74" s="203"/>
    </row>
    <row r="75" spans="1:9" ht="12" customHeight="1" x14ac:dyDescent="0.2">
      <c r="A75" s="21"/>
      <c r="B75" s="21"/>
      <c r="C75" s="3"/>
      <c r="D75" s="3"/>
      <c r="E75" s="3"/>
      <c r="F75" s="22"/>
      <c r="G75" s="153"/>
      <c r="H75" s="38"/>
      <c r="I75" s="212" t="str">
        <f t="shared" ref="I75:I90" si="4">IF(OR(AND(G75="Prov",H75="Sum"),(H75="PC Sum")),". . . . . . . . .00",IF(ISERR(G75*H75),"",IF(G75*H75=0,"",ROUND(G75*H75,2))))</f>
        <v/>
      </c>
    </row>
    <row r="76" spans="1:9" ht="12" customHeight="1" x14ac:dyDescent="0.2">
      <c r="A76" s="21" t="s">
        <v>42</v>
      </c>
      <c r="B76" s="11" t="s">
        <v>1767</v>
      </c>
      <c r="C76" s="3" t="s">
        <v>32</v>
      </c>
      <c r="D76" s="3" t="s">
        <v>20</v>
      </c>
      <c r="E76" s="26" t="s">
        <v>1715</v>
      </c>
      <c r="F76" s="22"/>
      <c r="G76" s="154"/>
      <c r="H76" s="38"/>
      <c r="I76" s="212" t="str">
        <f t="shared" si="4"/>
        <v/>
      </c>
    </row>
    <row r="77" spans="1:9" ht="12" customHeight="1" x14ac:dyDescent="0.2">
      <c r="A77" s="21"/>
      <c r="B77" s="21" t="s">
        <v>50</v>
      </c>
      <c r="C77" s="3"/>
      <c r="D77" s="3"/>
      <c r="E77" s="26" t="s">
        <v>1715</v>
      </c>
      <c r="F77" s="22"/>
      <c r="G77" s="154"/>
      <c r="H77" s="38"/>
      <c r="I77" s="212" t="str">
        <f t="shared" si="4"/>
        <v/>
      </c>
    </row>
    <row r="78" spans="1:9" ht="12" customHeight="1" x14ac:dyDescent="0.2">
      <c r="A78" s="21"/>
      <c r="B78" s="21"/>
      <c r="C78" s="3"/>
      <c r="D78" s="3"/>
      <c r="E78" s="26" t="s">
        <v>1715</v>
      </c>
      <c r="F78" s="22" t="s">
        <v>33</v>
      </c>
      <c r="G78" s="154"/>
      <c r="H78" s="38"/>
      <c r="I78" s="212" t="str">
        <f t="shared" si="4"/>
        <v/>
      </c>
    </row>
    <row r="79" spans="1:9" ht="12" customHeight="1" x14ac:dyDescent="0.2">
      <c r="A79" s="21"/>
      <c r="B79" s="21"/>
      <c r="C79" s="3"/>
      <c r="D79" s="3"/>
      <c r="E79" s="3"/>
      <c r="F79" s="22"/>
      <c r="G79" s="154"/>
      <c r="H79" s="38"/>
      <c r="I79" s="212" t="str">
        <f t="shared" si="4"/>
        <v/>
      </c>
    </row>
    <row r="80" spans="1:9" ht="12" customHeight="1" x14ac:dyDescent="0.2">
      <c r="A80" s="21"/>
      <c r="B80" s="21"/>
      <c r="C80" s="3"/>
      <c r="D80" s="3"/>
      <c r="E80" s="3"/>
      <c r="F80" s="22"/>
      <c r="G80" s="154"/>
      <c r="H80" s="38"/>
      <c r="I80" s="212" t="str">
        <f t="shared" si="4"/>
        <v/>
      </c>
    </row>
    <row r="81" spans="1:9" ht="12" customHeight="1" x14ac:dyDescent="0.2">
      <c r="A81" s="21" t="s">
        <v>45</v>
      </c>
      <c r="B81" s="11" t="s">
        <v>1782</v>
      </c>
      <c r="C81" s="12" t="s">
        <v>1783</v>
      </c>
      <c r="D81" s="12"/>
      <c r="E81" s="3"/>
      <c r="F81" s="22"/>
      <c r="G81" s="154"/>
      <c r="H81" s="38"/>
      <c r="I81" s="212" t="str">
        <f t="shared" si="4"/>
        <v/>
      </c>
    </row>
    <row r="82" spans="1:9" ht="12" customHeight="1" x14ac:dyDescent="0.2">
      <c r="A82" s="21"/>
      <c r="B82" s="11"/>
      <c r="C82" s="12" t="s">
        <v>1784</v>
      </c>
      <c r="D82" s="12"/>
      <c r="E82" s="3"/>
      <c r="F82" s="22" t="s">
        <v>39</v>
      </c>
      <c r="G82" s="154"/>
      <c r="H82" s="38"/>
      <c r="I82" s="212" t="str">
        <f t="shared" si="4"/>
        <v/>
      </c>
    </row>
    <row r="83" spans="1:9" ht="12" customHeight="1" x14ac:dyDescent="0.2">
      <c r="A83" s="21"/>
      <c r="B83" s="11"/>
      <c r="C83" s="12"/>
      <c r="D83" s="12"/>
      <c r="E83" s="3"/>
      <c r="F83" s="22"/>
      <c r="G83" s="154"/>
      <c r="H83" s="38"/>
      <c r="I83" s="212" t="str">
        <f t="shared" si="4"/>
        <v/>
      </c>
    </row>
    <row r="84" spans="1:9" ht="12" customHeight="1" x14ac:dyDescent="0.2">
      <c r="A84" s="21"/>
      <c r="B84" s="11"/>
      <c r="C84" s="131" t="s">
        <v>1785</v>
      </c>
      <c r="D84" s="132"/>
      <c r="E84" s="5"/>
      <c r="F84" s="133"/>
      <c r="G84" s="133"/>
      <c r="H84" s="38"/>
      <c r="I84" s="212" t="str">
        <f t="shared" si="4"/>
        <v/>
      </c>
    </row>
    <row r="85" spans="1:9" ht="12" customHeight="1" x14ac:dyDescent="0.2">
      <c r="A85" s="21"/>
      <c r="B85" s="11"/>
      <c r="C85" s="46"/>
      <c r="D85" s="12"/>
      <c r="E85" s="3"/>
      <c r="F85" s="22"/>
      <c r="G85" s="154"/>
      <c r="H85" s="38"/>
      <c r="I85" s="212" t="str">
        <f t="shared" si="4"/>
        <v/>
      </c>
    </row>
    <row r="86" spans="1:9" ht="12" customHeight="1" x14ac:dyDescent="0.2">
      <c r="A86" s="21"/>
      <c r="B86" s="21"/>
      <c r="C86" s="3"/>
      <c r="D86" s="3"/>
      <c r="E86" s="3"/>
      <c r="F86" s="22"/>
      <c r="G86" s="154"/>
      <c r="H86" s="38"/>
      <c r="I86" s="212" t="str">
        <f t="shared" si="4"/>
        <v/>
      </c>
    </row>
    <row r="87" spans="1:9" ht="12" customHeight="1" x14ac:dyDescent="0.2">
      <c r="A87" s="21" t="s">
        <v>46</v>
      </c>
      <c r="B87" s="11" t="s">
        <v>1786</v>
      </c>
      <c r="C87" s="12" t="s">
        <v>1787</v>
      </c>
      <c r="D87" s="3"/>
      <c r="E87" s="3"/>
      <c r="F87" s="22"/>
      <c r="G87" s="154"/>
      <c r="H87" s="38"/>
      <c r="I87" s="212" t="str">
        <f t="shared" si="4"/>
        <v/>
      </c>
    </row>
    <row r="88" spans="1:9" ht="12" customHeight="1" x14ac:dyDescent="0.2">
      <c r="A88" s="21"/>
      <c r="B88" s="21"/>
      <c r="C88" s="3"/>
      <c r="D88" s="3"/>
      <c r="E88" s="3"/>
      <c r="F88" s="22"/>
      <c r="G88" s="154"/>
      <c r="H88" s="38"/>
      <c r="I88" s="212" t="str">
        <f t="shared" si="4"/>
        <v/>
      </c>
    </row>
    <row r="89" spans="1:9" ht="12" customHeight="1" x14ac:dyDescent="0.2">
      <c r="A89" s="21"/>
      <c r="B89" s="21"/>
      <c r="C89" s="3" t="s">
        <v>16</v>
      </c>
      <c r="D89" s="3" t="s">
        <v>1788</v>
      </c>
      <c r="E89" s="3"/>
      <c r="F89" s="22" t="s">
        <v>39</v>
      </c>
      <c r="G89" s="154"/>
      <c r="H89" s="38"/>
      <c r="I89" s="212" t="str">
        <f t="shared" si="4"/>
        <v/>
      </c>
    </row>
    <row r="90" spans="1:9" ht="12" customHeight="1" x14ac:dyDescent="0.2">
      <c r="A90" s="21"/>
      <c r="B90" s="21"/>
      <c r="C90" s="3"/>
      <c r="D90" s="3"/>
      <c r="E90" s="3"/>
      <c r="F90" s="22"/>
      <c r="G90" s="154"/>
      <c r="H90" s="38"/>
      <c r="I90" s="212" t="str">
        <f t="shared" si="4"/>
        <v/>
      </c>
    </row>
    <row r="91" spans="1:9" ht="12" customHeight="1" x14ac:dyDescent="0.2">
      <c r="A91" s="21"/>
      <c r="B91" s="21"/>
      <c r="C91" s="3" t="s">
        <v>1789</v>
      </c>
      <c r="D91" s="26" t="s">
        <v>44</v>
      </c>
      <c r="E91" s="3"/>
      <c r="F91" s="22" t="s">
        <v>39</v>
      </c>
      <c r="G91" s="154"/>
      <c r="H91" s="38"/>
      <c r="I91" s="212" t="str">
        <f t="shared" ref="I91:I106" si="5">IF(OR(AND(G91="Prov",H91="Sum"),(H91="PC Sum")),". . . . . . . . .00",IF(ISERR(G91*H91),"",IF(G91*H91=0,"",ROUND(G91*H91,2))))</f>
        <v/>
      </c>
    </row>
    <row r="92" spans="1:9" ht="12" customHeight="1" x14ac:dyDescent="0.2">
      <c r="A92" s="21"/>
      <c r="B92" s="21"/>
      <c r="C92" s="3"/>
      <c r="D92" s="3"/>
      <c r="E92" s="3"/>
      <c r="F92" s="22"/>
      <c r="G92" s="154"/>
      <c r="H92" s="38"/>
      <c r="I92" s="212" t="str">
        <f t="shared" si="5"/>
        <v/>
      </c>
    </row>
    <row r="93" spans="1:9" ht="12" customHeight="1" x14ac:dyDescent="0.2">
      <c r="A93" s="21"/>
      <c r="B93" s="21"/>
      <c r="C93" s="3"/>
      <c r="D93" s="3"/>
      <c r="E93" s="3"/>
      <c r="F93" s="22"/>
      <c r="G93" s="154"/>
      <c r="H93" s="38"/>
      <c r="I93" s="212" t="str">
        <f t="shared" si="5"/>
        <v/>
      </c>
    </row>
    <row r="94" spans="1:9" ht="12" customHeight="1" x14ac:dyDescent="0.2">
      <c r="A94" s="21" t="s">
        <v>47</v>
      </c>
      <c r="B94" s="11" t="s">
        <v>1790</v>
      </c>
      <c r="C94" s="12" t="s">
        <v>1791</v>
      </c>
      <c r="D94" s="3"/>
      <c r="E94" s="3"/>
      <c r="F94" s="22"/>
      <c r="G94" s="154"/>
      <c r="H94" s="38"/>
      <c r="I94" s="212" t="str">
        <f t="shared" si="5"/>
        <v/>
      </c>
    </row>
    <row r="95" spans="1:9" ht="12" customHeight="1" x14ac:dyDescent="0.2">
      <c r="A95" s="21"/>
      <c r="B95" s="21"/>
      <c r="C95" s="3"/>
      <c r="D95" s="3"/>
      <c r="E95" s="3"/>
      <c r="F95" s="22"/>
      <c r="G95" s="154"/>
      <c r="H95" s="38"/>
      <c r="I95" s="212" t="str">
        <f t="shared" si="5"/>
        <v/>
      </c>
    </row>
    <row r="96" spans="1:9" ht="12" customHeight="1" x14ac:dyDescent="0.2">
      <c r="A96" s="21"/>
      <c r="B96" s="21"/>
      <c r="C96" s="3" t="s">
        <v>16</v>
      </c>
      <c r="D96" s="3" t="s">
        <v>1792</v>
      </c>
      <c r="E96" s="3"/>
      <c r="F96" s="22"/>
      <c r="G96" s="154"/>
      <c r="H96" s="38"/>
      <c r="I96" s="212" t="str">
        <f t="shared" si="5"/>
        <v/>
      </c>
    </row>
    <row r="97" spans="1:9" ht="12" customHeight="1" x14ac:dyDescent="0.2">
      <c r="A97" s="21"/>
      <c r="B97" s="21"/>
      <c r="C97" s="3"/>
      <c r="D97" s="3"/>
      <c r="E97" s="3"/>
      <c r="F97" s="22"/>
      <c r="G97" s="154"/>
      <c r="H97" s="38"/>
      <c r="I97" s="212" t="str">
        <f t="shared" si="5"/>
        <v/>
      </c>
    </row>
    <row r="98" spans="1:9" ht="12" customHeight="1" x14ac:dyDescent="0.2">
      <c r="A98" s="21"/>
      <c r="B98" s="21"/>
      <c r="C98" s="3"/>
      <c r="D98" s="3" t="s">
        <v>16</v>
      </c>
      <c r="E98" s="3" t="s">
        <v>1793</v>
      </c>
      <c r="F98" s="22" t="s">
        <v>39</v>
      </c>
      <c r="G98" s="154"/>
      <c r="H98" s="38"/>
      <c r="I98" s="212" t="str">
        <f t="shared" si="5"/>
        <v/>
      </c>
    </row>
    <row r="99" spans="1:9" ht="12" customHeight="1" x14ac:dyDescent="0.2">
      <c r="A99" s="21"/>
      <c r="B99" s="21"/>
      <c r="C99" s="3"/>
      <c r="D99" s="3"/>
      <c r="E99" s="3"/>
      <c r="F99" s="22"/>
      <c r="G99" s="154"/>
      <c r="H99" s="38"/>
      <c r="I99" s="212" t="str">
        <f t="shared" si="5"/>
        <v/>
      </c>
    </row>
    <row r="100" spans="1:9" ht="12" customHeight="1" x14ac:dyDescent="0.2">
      <c r="A100" s="21"/>
      <c r="B100" s="21"/>
      <c r="C100" s="3"/>
      <c r="D100" s="3" t="s">
        <v>20</v>
      </c>
      <c r="E100" s="26" t="s">
        <v>756</v>
      </c>
      <c r="F100" s="22" t="s">
        <v>39</v>
      </c>
      <c r="G100" s="154"/>
      <c r="H100" s="38"/>
      <c r="I100" s="212" t="str">
        <f t="shared" si="5"/>
        <v/>
      </c>
    </row>
    <row r="101" spans="1:9" ht="12" customHeight="1" x14ac:dyDescent="0.2">
      <c r="A101" s="21"/>
      <c r="B101" s="21"/>
      <c r="C101" s="3"/>
      <c r="D101" s="3"/>
      <c r="E101" s="3"/>
      <c r="F101" s="22"/>
      <c r="G101" s="154"/>
      <c r="H101" s="38"/>
      <c r="I101" s="212" t="str">
        <f t="shared" si="5"/>
        <v/>
      </c>
    </row>
    <row r="102" spans="1:9" ht="12" customHeight="1" x14ac:dyDescent="0.2">
      <c r="A102" s="21"/>
      <c r="B102" s="21"/>
      <c r="C102" s="3"/>
      <c r="D102" s="3" t="s">
        <v>25</v>
      </c>
      <c r="E102" s="3" t="s">
        <v>1794</v>
      </c>
      <c r="F102" s="22" t="s">
        <v>39</v>
      </c>
      <c r="G102" s="154"/>
      <c r="H102" s="38"/>
      <c r="I102" s="212" t="str">
        <f t="shared" si="5"/>
        <v/>
      </c>
    </row>
    <row r="103" spans="1:9" ht="12" customHeight="1" x14ac:dyDescent="0.2">
      <c r="A103" s="21"/>
      <c r="B103" s="21"/>
      <c r="C103" s="3"/>
      <c r="D103" s="3"/>
      <c r="E103" s="3"/>
      <c r="F103" s="22"/>
      <c r="G103" s="154"/>
      <c r="H103" s="38"/>
      <c r="I103" s="212" t="str">
        <f t="shared" si="5"/>
        <v/>
      </c>
    </row>
    <row r="104" spans="1:9" ht="12" customHeight="1" x14ac:dyDescent="0.2">
      <c r="A104" s="21"/>
      <c r="B104" s="21"/>
      <c r="C104" s="3"/>
      <c r="D104" s="3" t="s">
        <v>32</v>
      </c>
      <c r="E104" s="3" t="s">
        <v>1795</v>
      </c>
      <c r="F104" s="22" t="s">
        <v>39</v>
      </c>
      <c r="G104" s="154"/>
      <c r="H104" s="38"/>
      <c r="I104" s="212" t="str">
        <f t="shared" si="5"/>
        <v/>
      </c>
    </row>
    <row r="105" spans="1:9" ht="12" customHeight="1" x14ac:dyDescent="0.2">
      <c r="A105" s="21"/>
      <c r="B105" s="21"/>
      <c r="C105" s="3"/>
      <c r="D105" s="3"/>
      <c r="E105" s="3"/>
      <c r="F105" s="22"/>
      <c r="G105" s="154"/>
      <c r="H105" s="38"/>
      <c r="I105" s="212" t="str">
        <f t="shared" si="5"/>
        <v/>
      </c>
    </row>
    <row r="106" spans="1:9" ht="12" customHeight="1" x14ac:dyDescent="0.2">
      <c r="A106" s="21"/>
      <c r="B106" s="21"/>
      <c r="C106" s="3" t="s">
        <v>20</v>
      </c>
      <c r="D106" s="3" t="s">
        <v>1796</v>
      </c>
      <c r="E106" s="3"/>
      <c r="F106" s="22"/>
      <c r="G106" s="154"/>
      <c r="H106" s="38"/>
      <c r="I106" s="212" t="str">
        <f t="shared" si="5"/>
        <v/>
      </c>
    </row>
    <row r="107" spans="1:9" ht="12" customHeight="1" x14ac:dyDescent="0.2">
      <c r="A107" s="21"/>
      <c r="B107" s="21"/>
      <c r="C107" s="3"/>
      <c r="D107" s="3"/>
      <c r="E107" s="3"/>
      <c r="F107" s="22"/>
      <c r="G107" s="154"/>
      <c r="H107" s="38"/>
      <c r="I107" s="212" t="str">
        <f t="shared" ref="I107:I122" si="6">IF(OR(AND(G107="Prov",H107="Sum"),(H107="PC Sum")),". . . . . . . . .00",IF(ISERR(G107*H107),"",IF(G107*H107=0,"",ROUND(G107*H107,2))))</f>
        <v/>
      </c>
    </row>
    <row r="108" spans="1:9" ht="12" customHeight="1" x14ac:dyDescent="0.2">
      <c r="A108" s="21"/>
      <c r="B108" s="21"/>
      <c r="C108" s="3"/>
      <c r="D108" s="3" t="s">
        <v>16</v>
      </c>
      <c r="E108" s="3" t="s">
        <v>1793</v>
      </c>
      <c r="F108" s="22" t="s">
        <v>39</v>
      </c>
      <c r="G108" s="154"/>
      <c r="H108" s="38"/>
      <c r="I108" s="212" t="str">
        <f t="shared" si="6"/>
        <v/>
      </c>
    </row>
    <row r="109" spans="1:9" ht="12" customHeight="1" x14ac:dyDescent="0.2">
      <c r="A109" s="21"/>
      <c r="B109" s="21"/>
      <c r="C109" s="3"/>
      <c r="D109" s="3"/>
      <c r="E109" s="3"/>
      <c r="F109" s="22"/>
      <c r="G109" s="154"/>
      <c r="H109" s="38"/>
      <c r="I109" s="212" t="str">
        <f t="shared" si="6"/>
        <v/>
      </c>
    </row>
    <row r="110" spans="1:9" ht="12" customHeight="1" x14ac:dyDescent="0.2">
      <c r="A110" s="21"/>
      <c r="B110" s="21"/>
      <c r="C110" s="3"/>
      <c r="D110" s="3" t="s">
        <v>20</v>
      </c>
      <c r="E110" s="26" t="s">
        <v>757</v>
      </c>
      <c r="F110" s="22" t="s">
        <v>39</v>
      </c>
      <c r="G110" s="154"/>
      <c r="H110" s="38"/>
      <c r="I110" s="212" t="str">
        <f t="shared" si="6"/>
        <v/>
      </c>
    </row>
    <row r="111" spans="1:9" ht="12" customHeight="1" x14ac:dyDescent="0.2">
      <c r="A111" s="21"/>
      <c r="B111" s="21"/>
      <c r="C111" s="3"/>
      <c r="D111" s="3"/>
      <c r="E111" s="3"/>
      <c r="F111" s="22"/>
      <c r="G111" s="154"/>
      <c r="H111" s="38"/>
      <c r="I111" s="212" t="str">
        <f t="shared" si="6"/>
        <v/>
      </c>
    </row>
    <row r="112" spans="1:9" ht="12" customHeight="1" x14ac:dyDescent="0.2">
      <c r="A112" s="21"/>
      <c r="B112" s="21"/>
      <c r="C112" s="3"/>
      <c r="D112" s="3" t="s">
        <v>25</v>
      </c>
      <c r="E112" s="3" t="s">
        <v>1794</v>
      </c>
      <c r="F112" s="22" t="s">
        <v>39</v>
      </c>
      <c r="G112" s="154"/>
      <c r="H112" s="38"/>
      <c r="I112" s="212" t="str">
        <f t="shared" si="6"/>
        <v/>
      </c>
    </row>
    <row r="113" spans="1:9" ht="12" customHeight="1" x14ac:dyDescent="0.2">
      <c r="A113" s="21"/>
      <c r="B113" s="21"/>
      <c r="C113" s="3"/>
      <c r="D113" s="3"/>
      <c r="E113" s="3"/>
      <c r="F113" s="22"/>
      <c r="G113" s="154"/>
      <c r="H113" s="38"/>
      <c r="I113" s="212" t="str">
        <f t="shared" si="6"/>
        <v/>
      </c>
    </row>
    <row r="114" spans="1:9" ht="12" customHeight="1" x14ac:dyDescent="0.2">
      <c r="A114" s="21"/>
      <c r="B114" s="21"/>
      <c r="C114" s="3"/>
      <c r="D114" s="3" t="s">
        <v>32</v>
      </c>
      <c r="E114" s="3" t="s">
        <v>1797</v>
      </c>
      <c r="F114" s="22" t="s">
        <v>39</v>
      </c>
      <c r="G114" s="154"/>
      <c r="H114" s="38"/>
      <c r="I114" s="212" t="str">
        <f t="shared" si="6"/>
        <v/>
      </c>
    </row>
    <row r="115" spans="1:9" ht="12" customHeight="1" x14ac:dyDescent="0.2">
      <c r="A115" s="21"/>
      <c r="B115" s="21"/>
      <c r="C115" s="3"/>
      <c r="D115" s="3"/>
      <c r="E115" s="3"/>
      <c r="F115" s="22"/>
      <c r="G115" s="154"/>
      <c r="H115" s="38"/>
      <c r="I115" s="212" t="str">
        <f t="shared" si="6"/>
        <v/>
      </c>
    </row>
    <row r="116" spans="1:9" ht="12" customHeight="1" x14ac:dyDescent="0.2">
      <c r="A116" s="21"/>
      <c r="B116" s="21"/>
      <c r="C116" s="3" t="s">
        <v>25</v>
      </c>
      <c r="D116" s="3" t="s">
        <v>1798</v>
      </c>
      <c r="E116" s="3"/>
      <c r="F116" s="22"/>
      <c r="G116" s="154"/>
      <c r="H116" s="38"/>
      <c r="I116" s="212" t="str">
        <f t="shared" si="6"/>
        <v/>
      </c>
    </row>
    <row r="117" spans="1:9" ht="12" customHeight="1" x14ac:dyDescent="0.2">
      <c r="A117" s="21" t="s">
        <v>51</v>
      </c>
      <c r="B117" s="21"/>
      <c r="C117" s="3"/>
      <c r="D117" s="3"/>
      <c r="E117" s="3"/>
      <c r="F117" s="22"/>
      <c r="G117" s="154"/>
      <c r="H117" s="38"/>
      <c r="I117" s="212" t="str">
        <f t="shared" si="6"/>
        <v/>
      </c>
    </row>
    <row r="118" spans="1:9" ht="12" customHeight="1" x14ac:dyDescent="0.2">
      <c r="A118" s="21"/>
      <c r="B118" s="21"/>
      <c r="C118" s="3"/>
      <c r="D118" s="3" t="s">
        <v>16</v>
      </c>
      <c r="E118" s="3" t="s">
        <v>1793</v>
      </c>
      <c r="F118" s="22" t="s">
        <v>39</v>
      </c>
      <c r="G118" s="154"/>
      <c r="H118" s="38"/>
      <c r="I118" s="212" t="str">
        <f t="shared" si="6"/>
        <v/>
      </c>
    </row>
    <row r="119" spans="1:9" ht="12" customHeight="1" x14ac:dyDescent="0.2">
      <c r="A119" s="21"/>
      <c r="B119" s="21"/>
      <c r="C119" s="3"/>
      <c r="D119" s="3"/>
      <c r="E119" s="3"/>
      <c r="F119" s="22"/>
      <c r="G119" s="154"/>
      <c r="H119" s="38"/>
      <c r="I119" s="212" t="str">
        <f t="shared" si="6"/>
        <v/>
      </c>
    </row>
    <row r="120" spans="1:9" ht="12" customHeight="1" x14ac:dyDescent="0.2">
      <c r="A120" s="21"/>
      <c r="B120" s="21"/>
      <c r="C120" s="3"/>
      <c r="D120" s="3" t="s">
        <v>20</v>
      </c>
      <c r="E120" s="26" t="s">
        <v>757</v>
      </c>
      <c r="F120" s="22" t="s">
        <v>39</v>
      </c>
      <c r="G120" s="154"/>
      <c r="H120" s="38"/>
      <c r="I120" s="212" t="str">
        <f t="shared" si="6"/>
        <v/>
      </c>
    </row>
    <row r="121" spans="1:9" ht="12" customHeight="1" x14ac:dyDescent="0.2">
      <c r="A121" s="21"/>
      <c r="B121" s="21"/>
      <c r="C121" s="3"/>
      <c r="D121" s="3"/>
      <c r="E121" s="3"/>
      <c r="F121" s="22"/>
      <c r="G121" s="154"/>
      <c r="H121" s="38"/>
      <c r="I121" s="212" t="str">
        <f t="shared" si="6"/>
        <v/>
      </c>
    </row>
    <row r="122" spans="1:9" ht="12" customHeight="1" x14ac:dyDescent="0.2">
      <c r="A122" s="21"/>
      <c r="B122" s="21"/>
      <c r="C122" s="3"/>
      <c r="D122" s="3" t="s">
        <v>25</v>
      </c>
      <c r="E122" s="3" t="s">
        <v>1799</v>
      </c>
      <c r="F122" s="22" t="s">
        <v>39</v>
      </c>
      <c r="G122" s="154"/>
      <c r="H122" s="38"/>
      <c r="I122" s="212" t="str">
        <f t="shared" si="6"/>
        <v/>
      </c>
    </row>
    <row r="123" spans="1:9" ht="12" customHeight="1" x14ac:dyDescent="0.2">
      <c r="A123" s="21"/>
      <c r="B123" s="21"/>
      <c r="C123" s="3"/>
      <c r="D123" s="3"/>
      <c r="E123" s="3"/>
      <c r="F123" s="22"/>
      <c r="G123" s="154"/>
      <c r="H123" s="38"/>
      <c r="I123" s="212" t="str">
        <f>IF(OR(AND(G123="Prov",H123="Sum"),(H123="PC Sum")),". . . . . . . . .00",IF(ISERR(G123*H123),"",IF(G123*H123=0,"",ROUND(G123*H123,2))))</f>
        <v/>
      </c>
    </row>
    <row r="124" spans="1:9" ht="12" customHeight="1" x14ac:dyDescent="0.2">
      <c r="A124" s="21"/>
      <c r="B124" s="21"/>
      <c r="C124" s="3"/>
      <c r="D124" s="3" t="s">
        <v>32</v>
      </c>
      <c r="E124" s="3" t="s">
        <v>1795</v>
      </c>
      <c r="F124" s="22" t="s">
        <v>39</v>
      </c>
      <c r="G124" s="154"/>
      <c r="H124" s="38"/>
      <c r="I124" s="212" t="str">
        <f>IF(OR(AND(G124="Prov",H124="Sum"),(H124="PC Sum")),". . . . . . . . .00",IF(ISERR(G124*H124),"",IF(G124*H124=0,"",ROUND(G124*H124,2))))</f>
        <v/>
      </c>
    </row>
    <row r="125" spans="1:9" ht="12" customHeight="1" x14ac:dyDescent="0.2">
      <c r="A125" s="21"/>
      <c r="B125" s="21"/>
      <c r="C125" s="3"/>
      <c r="D125" s="3"/>
      <c r="E125" s="3"/>
      <c r="F125" s="22"/>
      <c r="G125" s="154"/>
      <c r="H125" s="38"/>
      <c r="I125" s="212" t="str">
        <f>IF(OR(AND(G125="Prov",H125="Sum"),(H125="PC Sum")),". . . . . . . . .00",IF(ISERR(G125*H125),"",IF(G125*H125=0,"",ROUND(G125*H125,2))))</f>
        <v/>
      </c>
    </row>
    <row r="126" spans="1:9" ht="12" customHeight="1" x14ac:dyDescent="0.2">
      <c r="A126" s="21"/>
      <c r="B126" s="21"/>
      <c r="C126" s="3"/>
      <c r="D126" s="3"/>
      <c r="E126" s="3"/>
      <c r="F126" s="22"/>
      <c r="G126" s="154"/>
      <c r="H126" s="38"/>
      <c r="I126" s="212" t="str">
        <f>IF(OR(AND(G126="Prov",H126="Sum"),(H126="PC Sum")),". . . . . . . . .00",IF(ISERR(G126*H126),"",IF(G126*H126=0,"",ROUND(G126*H126,2))))</f>
        <v/>
      </c>
    </row>
    <row r="127" spans="1:9" ht="12" customHeight="1" x14ac:dyDescent="0.2">
      <c r="A127" s="41"/>
      <c r="B127" s="27"/>
      <c r="C127" s="27"/>
      <c r="D127" s="27"/>
      <c r="E127" s="27"/>
      <c r="F127" s="28"/>
      <c r="G127" s="155"/>
      <c r="H127" s="42"/>
      <c r="I127" s="218"/>
    </row>
    <row r="128" spans="1:9" ht="12" customHeight="1" x14ac:dyDescent="0.2">
      <c r="A128" s="21" t="s">
        <v>369</v>
      </c>
      <c r="B128" s="3" t="s">
        <v>29</v>
      </c>
      <c r="C128" s="3"/>
      <c r="D128" s="3"/>
      <c r="E128" s="3"/>
      <c r="F128" s="4"/>
      <c r="G128" s="156"/>
      <c r="H128" s="43"/>
      <c r="I128" s="140" t="str">
        <f>IF(SUM(I97:I127)=0,"",SUM(I97:I127))</f>
        <v/>
      </c>
    </row>
    <row r="129" spans="1:9" ht="12" customHeight="1" x14ac:dyDescent="0.2">
      <c r="A129" s="33"/>
      <c r="B129" s="30"/>
      <c r="C129" s="30"/>
      <c r="D129" s="30"/>
      <c r="E129" s="30"/>
      <c r="F129" s="31"/>
      <c r="G129" s="157"/>
      <c r="H129" s="44"/>
      <c r="I129" s="223"/>
    </row>
    <row r="130" spans="1:9" ht="12" customHeight="1" x14ac:dyDescent="0.2">
      <c r="A130" s="2"/>
      <c r="B130" s="2"/>
      <c r="C130" s="2"/>
      <c r="D130" s="2"/>
      <c r="E130" s="2"/>
      <c r="F130" s="1"/>
      <c r="G130" s="156"/>
      <c r="H130" s="43"/>
      <c r="I130" s="221"/>
    </row>
    <row r="131" spans="1:9" ht="12" customHeight="1" x14ac:dyDescent="0.2">
      <c r="A131" s="2"/>
      <c r="B131" s="2"/>
      <c r="C131" s="2"/>
      <c r="D131" s="2"/>
      <c r="E131" s="2"/>
      <c r="F131" s="1"/>
      <c r="G131" s="156"/>
      <c r="H131" s="43"/>
      <c r="I131" s="221"/>
    </row>
    <row r="132" spans="1:9" ht="12" customHeight="1" x14ac:dyDescent="0.2">
      <c r="A132" s="2"/>
      <c r="B132" s="2"/>
      <c r="C132" s="2"/>
      <c r="D132" s="2"/>
      <c r="E132" s="2"/>
      <c r="F132" s="1"/>
      <c r="G132" s="152"/>
      <c r="H132" s="36"/>
      <c r="I132" s="216" t="s">
        <v>366</v>
      </c>
    </row>
    <row r="133" spans="1:9" ht="12" customHeight="1" x14ac:dyDescent="0.2">
      <c r="A133" s="2"/>
      <c r="B133" s="2"/>
      <c r="C133" s="2"/>
      <c r="D133" s="2"/>
      <c r="E133" s="2"/>
      <c r="F133" s="1"/>
      <c r="G133" s="152"/>
      <c r="H133" s="35"/>
      <c r="I133" s="217"/>
    </row>
    <row r="134" spans="1:9" ht="12" customHeight="1" x14ac:dyDescent="0.2">
      <c r="A134" s="7" t="s">
        <v>4</v>
      </c>
      <c r="B134" s="7"/>
      <c r="C134" s="8"/>
      <c r="D134" s="8"/>
      <c r="E134" s="8"/>
      <c r="F134" s="9"/>
      <c r="G134" s="147"/>
      <c r="H134" s="10"/>
      <c r="I134" s="142"/>
    </row>
    <row r="135" spans="1:9" ht="12" customHeight="1" x14ac:dyDescent="0.2">
      <c r="A135" s="11" t="s">
        <v>5</v>
      </c>
      <c r="B135" s="11" t="s">
        <v>6</v>
      </c>
      <c r="C135" s="12"/>
      <c r="D135" s="12"/>
      <c r="E135" s="12" t="s">
        <v>7</v>
      </c>
      <c r="F135" s="13" t="s">
        <v>8</v>
      </c>
      <c r="G135" s="148" t="s">
        <v>9</v>
      </c>
      <c r="H135" s="14" t="s">
        <v>10</v>
      </c>
      <c r="I135" s="143" t="s">
        <v>11</v>
      </c>
    </row>
    <row r="136" spans="1:9" ht="12" customHeight="1" x14ac:dyDescent="0.2">
      <c r="A136" s="15" t="s">
        <v>12</v>
      </c>
      <c r="B136" s="15" t="s">
        <v>13</v>
      </c>
      <c r="C136" s="16"/>
      <c r="D136" s="16"/>
      <c r="E136" s="16"/>
      <c r="F136" s="17"/>
      <c r="G136" s="149" t="s">
        <v>14</v>
      </c>
      <c r="H136" s="18"/>
      <c r="I136" s="144"/>
    </row>
    <row r="137" spans="1:9" ht="12" customHeight="1" x14ac:dyDescent="0.2">
      <c r="A137" s="21"/>
      <c r="B137" s="21"/>
      <c r="C137" s="3"/>
      <c r="D137" s="3"/>
      <c r="E137" s="3"/>
      <c r="F137" s="4"/>
      <c r="G137" s="156"/>
      <c r="H137" s="43"/>
      <c r="I137" s="212"/>
    </row>
    <row r="138" spans="1:9" ht="12" customHeight="1" x14ac:dyDescent="0.2">
      <c r="A138" s="21"/>
      <c r="B138" s="21"/>
      <c r="C138" s="3" t="s">
        <v>30</v>
      </c>
      <c r="D138" s="3"/>
      <c r="E138" s="3"/>
      <c r="F138" s="4"/>
      <c r="G138" s="156"/>
      <c r="H138" s="43"/>
      <c r="I138" s="177" t="str">
        <f>+I128</f>
        <v/>
      </c>
    </row>
    <row r="139" spans="1:9" ht="12" customHeight="1" x14ac:dyDescent="0.2">
      <c r="A139" s="33"/>
      <c r="B139" s="33"/>
      <c r="C139" s="30"/>
      <c r="D139" s="30"/>
      <c r="E139" s="30"/>
      <c r="F139" s="31"/>
      <c r="G139" s="157"/>
      <c r="H139" s="44"/>
      <c r="I139" s="214"/>
    </row>
    <row r="140" spans="1:9" ht="12" customHeight="1" x14ac:dyDescent="0.2">
      <c r="A140" s="21"/>
      <c r="B140" s="21"/>
      <c r="C140" s="3"/>
      <c r="D140" s="3"/>
      <c r="E140" s="3"/>
      <c r="F140" s="22"/>
      <c r="G140" s="153"/>
      <c r="H140" s="38"/>
      <c r="I140" s="212" t="str">
        <f t="shared" ref="I140:I155" si="7">IF(OR(AND(G140="Prov",H140="Sum"),(H140="PC Sum")),". . . . . . . . .00",IF(ISERR(G140*H140),"",IF(G140*H140=0,"",ROUND(G140*H140,2))))</f>
        <v/>
      </c>
    </row>
    <row r="141" spans="1:9" ht="12" customHeight="1" x14ac:dyDescent="0.2">
      <c r="A141" s="21" t="s">
        <v>47</v>
      </c>
      <c r="B141" s="11" t="s">
        <v>1790</v>
      </c>
      <c r="C141" s="3" t="s">
        <v>32</v>
      </c>
      <c r="D141" s="3" t="s">
        <v>1800</v>
      </c>
      <c r="E141" s="3"/>
      <c r="F141" s="22"/>
      <c r="G141" s="153"/>
      <c r="H141" s="38"/>
      <c r="I141" s="212" t="str">
        <f t="shared" si="7"/>
        <v/>
      </c>
    </row>
    <row r="142" spans="1:9" ht="12" customHeight="1" x14ac:dyDescent="0.2">
      <c r="A142" s="21"/>
      <c r="B142" s="21" t="s">
        <v>50</v>
      </c>
      <c r="C142" s="3" t="s">
        <v>51</v>
      </c>
      <c r="D142" s="3"/>
      <c r="E142" s="3"/>
      <c r="F142" s="22"/>
      <c r="G142" s="153"/>
      <c r="H142" s="38"/>
      <c r="I142" s="212" t="str">
        <f t="shared" si="7"/>
        <v/>
      </c>
    </row>
    <row r="143" spans="1:9" ht="12" customHeight="1" x14ac:dyDescent="0.2">
      <c r="A143" s="21"/>
      <c r="B143" s="21"/>
      <c r="C143" s="3"/>
      <c r="D143" s="3" t="s">
        <v>16</v>
      </c>
      <c r="E143" s="3" t="s">
        <v>1793</v>
      </c>
      <c r="F143" s="22" t="s">
        <v>39</v>
      </c>
      <c r="G143" s="154"/>
      <c r="H143" s="38"/>
      <c r="I143" s="212" t="str">
        <f t="shared" si="7"/>
        <v/>
      </c>
    </row>
    <row r="144" spans="1:9" ht="12" customHeight="1" x14ac:dyDescent="0.2">
      <c r="A144" s="21"/>
      <c r="B144" s="21"/>
      <c r="C144" s="3"/>
      <c r="D144" s="3"/>
      <c r="E144" s="3"/>
      <c r="F144" s="22"/>
      <c r="G144" s="154"/>
      <c r="H144" s="38"/>
      <c r="I144" s="212" t="str">
        <f t="shared" si="7"/>
        <v/>
      </c>
    </row>
    <row r="145" spans="1:9" ht="12" customHeight="1" x14ac:dyDescent="0.2">
      <c r="A145" s="21"/>
      <c r="B145" s="21"/>
      <c r="C145" s="3"/>
      <c r="D145" s="3" t="s">
        <v>20</v>
      </c>
      <c r="E145" s="26" t="s">
        <v>756</v>
      </c>
      <c r="F145" s="22" t="s">
        <v>39</v>
      </c>
      <c r="G145" s="154"/>
      <c r="H145" s="38"/>
      <c r="I145" s="212" t="str">
        <f t="shared" si="7"/>
        <v/>
      </c>
    </row>
    <row r="146" spans="1:9" ht="12" customHeight="1" x14ac:dyDescent="0.2">
      <c r="A146" s="21"/>
      <c r="B146" s="21"/>
      <c r="C146" s="3"/>
      <c r="D146" s="3"/>
      <c r="E146" s="3"/>
      <c r="F146" s="22"/>
      <c r="G146" s="154"/>
      <c r="H146" s="38"/>
      <c r="I146" s="212" t="str">
        <f t="shared" si="7"/>
        <v/>
      </c>
    </row>
    <row r="147" spans="1:9" ht="12" customHeight="1" x14ac:dyDescent="0.2">
      <c r="A147" s="21"/>
      <c r="B147" s="21"/>
      <c r="C147" s="3"/>
      <c r="D147" s="3" t="s">
        <v>25</v>
      </c>
      <c r="E147" s="3" t="s">
        <v>1799</v>
      </c>
      <c r="F147" s="22" t="s">
        <v>39</v>
      </c>
      <c r="G147" s="154"/>
      <c r="H147" s="38"/>
      <c r="I147" s="212" t="str">
        <f t="shared" si="7"/>
        <v/>
      </c>
    </row>
    <row r="148" spans="1:9" ht="12" customHeight="1" x14ac:dyDescent="0.2">
      <c r="A148" s="21"/>
      <c r="B148" s="21"/>
      <c r="C148" s="3"/>
      <c r="D148" s="3"/>
      <c r="E148" s="3"/>
      <c r="F148" s="22"/>
      <c r="G148" s="154"/>
      <c r="H148" s="38"/>
      <c r="I148" s="212" t="str">
        <f t="shared" si="7"/>
        <v/>
      </c>
    </row>
    <row r="149" spans="1:9" ht="12" customHeight="1" x14ac:dyDescent="0.2">
      <c r="A149" s="21"/>
      <c r="B149" s="21"/>
      <c r="C149" s="3"/>
      <c r="D149" s="3" t="s">
        <v>32</v>
      </c>
      <c r="E149" s="3" t="s">
        <v>1795</v>
      </c>
      <c r="F149" s="22" t="s">
        <v>39</v>
      </c>
      <c r="G149" s="154"/>
      <c r="H149" s="38"/>
      <c r="I149" s="212" t="str">
        <f t="shared" si="7"/>
        <v/>
      </c>
    </row>
    <row r="150" spans="1:9" ht="12" customHeight="1" x14ac:dyDescent="0.2">
      <c r="A150" s="21"/>
      <c r="B150" s="21"/>
      <c r="C150" s="3"/>
      <c r="D150" s="3"/>
      <c r="E150" s="3"/>
      <c r="F150" s="22"/>
      <c r="G150" s="154"/>
      <c r="H150" s="38"/>
      <c r="I150" s="212" t="str">
        <f t="shared" si="7"/>
        <v/>
      </c>
    </row>
    <row r="151" spans="1:9" ht="12" customHeight="1" x14ac:dyDescent="0.2">
      <c r="A151" s="21"/>
      <c r="B151" s="21"/>
      <c r="C151" s="3"/>
      <c r="D151" s="3"/>
      <c r="E151" s="3"/>
      <c r="F151" s="22"/>
      <c r="G151" s="154"/>
      <c r="H151" s="38"/>
      <c r="I151" s="212" t="str">
        <f t="shared" si="7"/>
        <v/>
      </c>
    </row>
    <row r="152" spans="1:9" ht="12" customHeight="1" x14ac:dyDescent="0.2">
      <c r="A152" s="21" t="s">
        <v>48</v>
      </c>
      <c r="B152" s="11" t="s">
        <v>1801</v>
      </c>
      <c r="C152" s="12" t="s">
        <v>970</v>
      </c>
      <c r="D152" s="3"/>
      <c r="E152" s="3"/>
      <c r="F152" s="22"/>
      <c r="G152" s="154"/>
      <c r="H152" s="38"/>
      <c r="I152" s="212" t="str">
        <f t="shared" si="7"/>
        <v/>
      </c>
    </row>
    <row r="153" spans="1:9" ht="12" customHeight="1" x14ac:dyDescent="0.2">
      <c r="A153" s="21"/>
      <c r="B153" s="11"/>
      <c r="C153" s="12" t="s">
        <v>969</v>
      </c>
      <c r="D153" s="3"/>
      <c r="E153" s="3"/>
      <c r="F153" s="22" t="s">
        <v>39</v>
      </c>
      <c r="G153" s="154"/>
      <c r="H153" s="38"/>
      <c r="I153" s="212" t="str">
        <f t="shared" si="7"/>
        <v/>
      </c>
    </row>
    <row r="154" spans="1:9" ht="12" customHeight="1" x14ac:dyDescent="0.2">
      <c r="A154" s="21"/>
      <c r="B154" s="21"/>
      <c r="C154" s="3"/>
      <c r="D154" s="3"/>
      <c r="E154" s="3"/>
      <c r="F154" s="22"/>
      <c r="G154" s="154"/>
      <c r="H154" s="38"/>
      <c r="I154" s="212" t="str">
        <f t="shared" si="7"/>
        <v/>
      </c>
    </row>
    <row r="155" spans="1:9" ht="12" customHeight="1" x14ac:dyDescent="0.2">
      <c r="A155" s="21"/>
      <c r="B155" s="21"/>
      <c r="C155" s="3"/>
      <c r="D155" s="3"/>
      <c r="E155" s="3"/>
      <c r="F155" s="22"/>
      <c r="G155" s="154"/>
      <c r="H155" s="38"/>
      <c r="I155" s="212" t="str">
        <f t="shared" si="7"/>
        <v/>
      </c>
    </row>
    <row r="156" spans="1:9" ht="12" customHeight="1" x14ac:dyDescent="0.2">
      <c r="A156" s="21" t="s">
        <v>49</v>
      </c>
      <c r="B156" s="11" t="s">
        <v>1802</v>
      </c>
      <c r="C156" s="12" t="s">
        <v>1803</v>
      </c>
      <c r="D156" s="3"/>
      <c r="E156" s="3"/>
      <c r="F156" s="22"/>
      <c r="G156" s="154"/>
      <c r="H156" s="38"/>
      <c r="I156" s="212" t="str">
        <f t="shared" ref="I156:I171" si="8">IF(OR(AND(G156="Prov",H156="Sum"),(H156="PC Sum")),". . . . . . . . .00",IF(ISERR(G156*H156),"",IF(G156*H156=0,"",ROUND(G156*H156,2))))</f>
        <v/>
      </c>
    </row>
    <row r="157" spans="1:9" ht="12" customHeight="1" x14ac:dyDescent="0.2">
      <c r="A157" s="21"/>
      <c r="B157" s="21"/>
      <c r="C157" s="3"/>
      <c r="D157" s="3"/>
      <c r="E157" s="3"/>
      <c r="F157" s="22"/>
      <c r="G157" s="154"/>
      <c r="H157" s="38"/>
      <c r="I157" s="212" t="str">
        <f t="shared" si="8"/>
        <v/>
      </c>
    </row>
    <row r="158" spans="1:9" ht="12" customHeight="1" x14ac:dyDescent="0.2">
      <c r="A158" s="21"/>
      <c r="B158" s="21"/>
      <c r="C158" s="3" t="s">
        <v>16</v>
      </c>
      <c r="D158" s="3" t="s">
        <v>1804</v>
      </c>
      <c r="E158" s="3"/>
      <c r="F158" s="22" t="s">
        <v>43</v>
      </c>
      <c r="G158" s="154"/>
      <c r="H158" s="38"/>
      <c r="I158" s="212" t="str">
        <f t="shared" si="8"/>
        <v/>
      </c>
    </row>
    <row r="159" spans="1:9" ht="12" customHeight="1" x14ac:dyDescent="0.2">
      <c r="A159" s="21"/>
      <c r="B159" s="21"/>
      <c r="C159" s="3"/>
      <c r="D159" s="3"/>
      <c r="E159" s="3"/>
      <c r="F159" s="22"/>
      <c r="G159" s="154"/>
      <c r="H159" s="38"/>
      <c r="I159" s="212" t="str">
        <f t="shared" si="8"/>
        <v/>
      </c>
    </row>
    <row r="160" spans="1:9" ht="12" customHeight="1" x14ac:dyDescent="0.2">
      <c r="A160" s="21"/>
      <c r="B160" s="21"/>
      <c r="C160" s="3" t="s">
        <v>1789</v>
      </c>
      <c r="D160" s="26" t="s">
        <v>44</v>
      </c>
      <c r="E160" s="3"/>
      <c r="F160" s="22" t="s">
        <v>43</v>
      </c>
      <c r="G160" s="154"/>
      <c r="H160" s="38"/>
      <c r="I160" s="212" t="str">
        <f t="shared" si="8"/>
        <v/>
      </c>
    </row>
    <row r="161" spans="1:9" ht="12" customHeight="1" x14ac:dyDescent="0.2">
      <c r="A161" s="21"/>
      <c r="B161" s="21"/>
      <c r="C161" s="3"/>
      <c r="D161" s="3"/>
      <c r="E161" s="3"/>
      <c r="F161" s="22"/>
      <c r="G161" s="154"/>
      <c r="H161" s="38"/>
      <c r="I161" s="212" t="str">
        <f t="shared" si="8"/>
        <v/>
      </c>
    </row>
    <row r="162" spans="1:9" ht="12" customHeight="1" x14ac:dyDescent="0.2">
      <c r="A162" s="21"/>
      <c r="B162" s="21"/>
      <c r="C162" s="3"/>
      <c r="D162" s="3"/>
      <c r="E162" s="3"/>
      <c r="F162" s="22"/>
      <c r="G162" s="154"/>
      <c r="H162" s="38"/>
      <c r="I162" s="212" t="str">
        <f t="shared" si="8"/>
        <v/>
      </c>
    </row>
    <row r="163" spans="1:9" ht="12" customHeight="1" x14ac:dyDescent="0.2">
      <c r="A163" s="21"/>
      <c r="B163" s="21"/>
      <c r="C163" s="3"/>
      <c r="D163" s="3"/>
      <c r="E163" s="3"/>
      <c r="F163" s="22"/>
      <c r="G163" s="154"/>
      <c r="H163" s="38"/>
      <c r="I163" s="212" t="str">
        <f t="shared" si="8"/>
        <v/>
      </c>
    </row>
    <row r="164" spans="1:9" ht="12" customHeight="1" x14ac:dyDescent="0.2">
      <c r="A164" s="21"/>
      <c r="B164" s="21"/>
      <c r="C164" s="3"/>
      <c r="D164" s="3"/>
      <c r="E164" s="3"/>
      <c r="F164" s="22"/>
      <c r="G164" s="154"/>
      <c r="H164" s="38"/>
      <c r="I164" s="212" t="str">
        <f t="shared" si="8"/>
        <v/>
      </c>
    </row>
    <row r="165" spans="1:9" ht="12" customHeight="1" x14ac:dyDescent="0.2">
      <c r="A165" s="21"/>
      <c r="B165" s="21"/>
      <c r="C165" s="3"/>
      <c r="D165" s="3"/>
      <c r="E165" s="3"/>
      <c r="F165" s="22"/>
      <c r="G165" s="154"/>
      <c r="H165" s="38"/>
      <c r="I165" s="212" t="str">
        <f t="shared" si="8"/>
        <v/>
      </c>
    </row>
    <row r="166" spans="1:9" ht="12" customHeight="1" x14ac:dyDescent="0.2">
      <c r="A166" s="21"/>
      <c r="B166" s="21"/>
      <c r="C166" s="3"/>
      <c r="D166" s="3"/>
      <c r="E166" s="3"/>
      <c r="F166" s="22"/>
      <c r="G166" s="154"/>
      <c r="H166" s="38"/>
      <c r="I166" s="212" t="str">
        <f t="shared" si="8"/>
        <v/>
      </c>
    </row>
    <row r="167" spans="1:9" ht="12" customHeight="1" x14ac:dyDescent="0.2">
      <c r="A167" s="21"/>
      <c r="B167" s="21"/>
      <c r="C167" s="3"/>
      <c r="D167" s="3"/>
      <c r="E167" s="3"/>
      <c r="F167" s="22"/>
      <c r="G167" s="154"/>
      <c r="H167" s="38"/>
      <c r="I167" s="212" t="str">
        <f t="shared" si="8"/>
        <v/>
      </c>
    </row>
    <row r="168" spans="1:9" ht="12" customHeight="1" x14ac:dyDescent="0.2">
      <c r="A168" s="21"/>
      <c r="B168" s="21"/>
      <c r="C168" s="3"/>
      <c r="D168" s="3"/>
      <c r="E168" s="3"/>
      <c r="F168" s="22"/>
      <c r="G168" s="154"/>
      <c r="H168" s="38"/>
      <c r="I168" s="212" t="str">
        <f t="shared" si="8"/>
        <v/>
      </c>
    </row>
    <row r="169" spans="1:9" ht="12" customHeight="1" x14ac:dyDescent="0.2">
      <c r="A169" s="21"/>
      <c r="B169" s="21"/>
      <c r="C169" s="3"/>
      <c r="D169" s="3"/>
      <c r="E169" s="3"/>
      <c r="F169" s="22"/>
      <c r="G169" s="154"/>
      <c r="H169" s="38"/>
      <c r="I169" s="212" t="str">
        <f t="shared" si="8"/>
        <v/>
      </c>
    </row>
    <row r="170" spans="1:9" ht="12" customHeight="1" x14ac:dyDescent="0.2">
      <c r="A170" s="21"/>
      <c r="B170" s="21"/>
      <c r="C170" s="3"/>
      <c r="D170" s="3"/>
      <c r="E170" s="3"/>
      <c r="F170" s="22"/>
      <c r="G170" s="154"/>
      <c r="H170" s="38"/>
      <c r="I170" s="212" t="str">
        <f t="shared" si="8"/>
        <v/>
      </c>
    </row>
    <row r="171" spans="1:9" ht="12" customHeight="1" x14ac:dyDescent="0.2">
      <c r="A171" s="21"/>
      <c r="B171" s="21"/>
      <c r="C171" s="3"/>
      <c r="D171" s="3"/>
      <c r="E171" s="3"/>
      <c r="F171" s="22"/>
      <c r="G171" s="154"/>
      <c r="H171" s="38"/>
      <c r="I171" s="212" t="str">
        <f t="shared" si="8"/>
        <v/>
      </c>
    </row>
    <row r="172" spans="1:9" ht="12" customHeight="1" x14ac:dyDescent="0.2">
      <c r="A172" s="21"/>
      <c r="B172" s="21"/>
      <c r="C172" s="3"/>
      <c r="D172" s="3"/>
      <c r="E172" s="3"/>
      <c r="F172" s="22"/>
      <c r="G172" s="154"/>
      <c r="H172" s="38"/>
      <c r="I172" s="212" t="str">
        <f t="shared" ref="I172:I180" si="9">IF(OR(AND(G172="Prov",H172="Sum"),(H172="PC Sum")),". . . . . . . . .00",IF(ISERR(G172*H172),"",IF(G172*H172=0,"",ROUND(G172*H172,2))))</f>
        <v/>
      </c>
    </row>
    <row r="173" spans="1:9" ht="12" customHeight="1" x14ac:dyDescent="0.2">
      <c r="A173" s="21"/>
      <c r="B173" s="21"/>
      <c r="C173" s="3"/>
      <c r="D173" s="3"/>
      <c r="E173" s="3"/>
      <c r="F173" s="22"/>
      <c r="G173" s="154"/>
      <c r="H173" s="38"/>
      <c r="I173" s="212" t="str">
        <f t="shared" si="9"/>
        <v/>
      </c>
    </row>
    <row r="174" spans="1:9" ht="12" customHeight="1" x14ac:dyDescent="0.2">
      <c r="A174" s="21"/>
      <c r="B174" s="21"/>
      <c r="C174" s="3"/>
      <c r="D174" s="3"/>
      <c r="E174" s="3"/>
      <c r="F174" s="22"/>
      <c r="G174" s="154"/>
      <c r="H174" s="38"/>
      <c r="I174" s="212" t="str">
        <f t="shared" si="9"/>
        <v/>
      </c>
    </row>
    <row r="175" spans="1:9" ht="12" customHeight="1" x14ac:dyDescent="0.2">
      <c r="A175" s="21"/>
      <c r="B175" s="21"/>
      <c r="C175" s="3"/>
      <c r="D175" s="3"/>
      <c r="E175" s="3"/>
      <c r="F175" s="22"/>
      <c r="G175" s="154"/>
      <c r="H175" s="38"/>
      <c r="I175" s="212" t="str">
        <f t="shared" si="9"/>
        <v/>
      </c>
    </row>
    <row r="176" spans="1:9" ht="12" customHeight="1" x14ac:dyDescent="0.2">
      <c r="A176" s="21"/>
      <c r="B176" s="21"/>
      <c r="C176" s="3"/>
      <c r="D176" s="3"/>
      <c r="E176" s="3"/>
      <c r="F176" s="22"/>
      <c r="G176" s="154"/>
      <c r="H176" s="38"/>
      <c r="I176" s="212" t="str">
        <f t="shared" si="9"/>
        <v/>
      </c>
    </row>
    <row r="177" spans="1:9" ht="12" customHeight="1" x14ac:dyDescent="0.2">
      <c r="A177" s="21"/>
      <c r="B177" s="21"/>
      <c r="C177" s="3"/>
      <c r="D177" s="3"/>
      <c r="E177" s="3"/>
      <c r="F177" s="22"/>
      <c r="G177" s="154"/>
      <c r="H177" s="38"/>
      <c r="I177" s="212" t="str">
        <f t="shared" si="9"/>
        <v/>
      </c>
    </row>
    <row r="178" spans="1:9" ht="12" customHeight="1" x14ac:dyDescent="0.2">
      <c r="A178" s="21"/>
      <c r="B178" s="21"/>
      <c r="C178" s="3"/>
      <c r="D178" s="3"/>
      <c r="E178" s="3"/>
      <c r="F178" s="22"/>
      <c r="G178" s="154"/>
      <c r="H178" s="38"/>
      <c r="I178" s="212" t="str">
        <f t="shared" si="9"/>
        <v/>
      </c>
    </row>
    <row r="179" spans="1:9" ht="12" customHeight="1" x14ac:dyDescent="0.2">
      <c r="A179" s="21"/>
      <c r="B179" s="21"/>
      <c r="C179" s="3"/>
      <c r="D179" s="3"/>
      <c r="E179" s="3"/>
      <c r="F179" s="22"/>
      <c r="G179" s="154"/>
      <c r="H179" s="38"/>
      <c r="I179" s="212" t="str">
        <f t="shared" si="9"/>
        <v/>
      </c>
    </row>
    <row r="180" spans="1:9" ht="12" customHeight="1" x14ac:dyDescent="0.2">
      <c r="A180" s="21"/>
      <c r="B180" s="21"/>
      <c r="C180" s="3"/>
      <c r="D180" s="3"/>
      <c r="E180" s="3"/>
      <c r="F180" s="22"/>
      <c r="G180" s="154"/>
      <c r="H180" s="38"/>
      <c r="I180" s="212" t="str">
        <f t="shared" si="9"/>
        <v/>
      </c>
    </row>
    <row r="181" spans="1:9" ht="12" customHeight="1" x14ac:dyDescent="0.2">
      <c r="A181" s="21"/>
      <c r="B181" s="21"/>
      <c r="C181" s="3"/>
      <c r="D181" s="3"/>
      <c r="E181" s="3"/>
      <c r="F181" s="22"/>
      <c r="G181" s="154"/>
      <c r="H181" s="38"/>
      <c r="I181" s="212" t="str">
        <f t="shared" ref="I181:I186" si="10">IF(OR(AND(G181="Prov",H181="Sum"),(H181="PC Sum")),". . . . . . . . .00",IF(ISERR(G181*H181),"",IF(G181*H181=0,"",ROUND(G181*H181,2))))</f>
        <v/>
      </c>
    </row>
    <row r="182" spans="1:9" ht="12" customHeight="1" x14ac:dyDescent="0.2">
      <c r="A182" s="21"/>
      <c r="B182" s="21"/>
      <c r="C182" s="3"/>
      <c r="D182" s="3"/>
      <c r="E182" s="3"/>
      <c r="F182" s="22"/>
      <c r="G182" s="154"/>
      <c r="H182" s="38"/>
      <c r="I182" s="212" t="str">
        <f t="shared" si="10"/>
        <v/>
      </c>
    </row>
    <row r="183" spans="1:9" ht="12" customHeight="1" x14ac:dyDescent="0.2">
      <c r="A183" s="21"/>
      <c r="B183" s="21"/>
      <c r="C183" s="3"/>
      <c r="D183" s="3"/>
      <c r="E183" s="3"/>
      <c r="F183" s="22"/>
      <c r="G183" s="154"/>
      <c r="H183" s="38"/>
      <c r="I183" s="212" t="str">
        <f t="shared" si="10"/>
        <v/>
      </c>
    </row>
    <row r="184" spans="1:9" ht="12" customHeight="1" x14ac:dyDescent="0.2">
      <c r="A184" s="21"/>
      <c r="B184" s="21"/>
      <c r="C184" s="3"/>
      <c r="D184" s="3"/>
      <c r="E184" s="3"/>
      <c r="F184" s="22"/>
      <c r="G184" s="154"/>
      <c r="H184" s="38"/>
      <c r="I184" s="212" t="str">
        <f t="shared" si="10"/>
        <v/>
      </c>
    </row>
    <row r="185" spans="1:9" ht="12" customHeight="1" x14ac:dyDescent="0.2">
      <c r="A185" s="21"/>
      <c r="B185" s="21"/>
      <c r="C185" s="3"/>
      <c r="D185" s="3"/>
      <c r="E185" s="3"/>
      <c r="F185" s="22"/>
      <c r="G185" s="154"/>
      <c r="H185" s="38"/>
      <c r="I185" s="212" t="str">
        <f t="shared" si="10"/>
        <v/>
      </c>
    </row>
    <row r="186" spans="1:9" ht="12" customHeight="1" x14ac:dyDescent="0.2">
      <c r="A186" s="21"/>
      <c r="B186" s="21"/>
      <c r="C186" s="3"/>
      <c r="D186" s="3"/>
      <c r="E186" s="3"/>
      <c r="F186" s="22"/>
      <c r="G186" s="154"/>
      <c r="H186" s="38"/>
      <c r="I186" s="212" t="str">
        <f t="shared" si="10"/>
        <v/>
      </c>
    </row>
    <row r="187" spans="1:9" ht="12" customHeight="1" x14ac:dyDescent="0.2">
      <c r="A187" s="21"/>
      <c r="B187" s="21"/>
      <c r="C187" s="3"/>
      <c r="D187" s="3"/>
      <c r="E187" s="3"/>
      <c r="F187" s="22"/>
      <c r="G187" s="154"/>
      <c r="H187" s="38"/>
      <c r="I187" s="212" t="str">
        <f>IF(OR(AND(G187="Prov",H187="Sum"),(H187="PC Sum")),". . . . . . . . .00",IF(ISERR(G187*H187),"",IF(G187*H187=0,"",ROUND(G187*H187,2))))</f>
        <v/>
      </c>
    </row>
    <row r="188" spans="1:9" ht="12" customHeight="1" x14ac:dyDescent="0.2">
      <c r="A188" s="21"/>
      <c r="B188" s="21"/>
      <c r="C188" s="3"/>
      <c r="D188" s="3"/>
      <c r="E188" s="3"/>
      <c r="F188" s="22"/>
      <c r="G188" s="154"/>
      <c r="H188" s="38"/>
      <c r="I188" s="212" t="str">
        <f>IF(OR(AND(G188="Prov",H188="Sum"),(H188="PC Sum")),". . . . . . . . .00",IF(ISERR(G188*H188),"",IF(G188*H188=0,"",ROUND(G188*H188,2))))</f>
        <v/>
      </c>
    </row>
    <row r="189" spans="1:9" ht="12" customHeight="1" x14ac:dyDescent="0.2">
      <c r="A189" s="21"/>
      <c r="B189" s="21"/>
      <c r="C189" s="3"/>
      <c r="D189" s="3"/>
      <c r="E189" s="3"/>
      <c r="F189" s="22"/>
      <c r="G189" s="154"/>
      <c r="H189" s="38"/>
      <c r="I189" s="212" t="str">
        <f>IF(OR(AND(G189="Prov",H189="Sum"),(H189="PC Sum")),". . . . . . . . .00",IF(ISERR(G189*H189),"",IF(G189*H189=0,"",ROUND(G189*H189,2))))</f>
        <v/>
      </c>
    </row>
    <row r="190" spans="1:9" ht="12" customHeight="1" x14ac:dyDescent="0.2">
      <c r="A190" s="21"/>
      <c r="B190" s="21"/>
      <c r="C190" s="3"/>
      <c r="D190" s="3"/>
      <c r="E190" s="3"/>
      <c r="F190" s="22"/>
      <c r="G190" s="154"/>
      <c r="H190" s="38"/>
      <c r="I190" s="212" t="str">
        <f>IF(OR(AND(G190="Prov",H190="Sum"),(H190="PC Sum")),". . . . . . . . .00",IF(ISERR(G190*H190),"",IF(G190*H190=0,"",ROUND(G190*H190,2))))</f>
        <v/>
      </c>
    </row>
    <row r="191" spans="1:9" ht="12" customHeight="1" x14ac:dyDescent="0.2">
      <c r="A191" s="21"/>
      <c r="B191" s="21"/>
      <c r="C191" s="3"/>
      <c r="D191" s="3"/>
      <c r="E191" s="3"/>
      <c r="F191" s="22"/>
      <c r="G191" s="153"/>
      <c r="H191" s="38"/>
      <c r="I191" s="212" t="str">
        <f>IF(OR(AND(G191="Prov",H191="Sum"),(H191="PC Sum")),". . . . . . . . .00",IF(ISERR(G191*H191),"",IF(G191*H191=0,"",ROUND(G191*H191,2))))</f>
        <v/>
      </c>
    </row>
    <row r="192" spans="1:9" ht="12" customHeight="1" x14ac:dyDescent="0.2">
      <c r="A192" s="41"/>
      <c r="B192" s="27"/>
      <c r="C192" s="27"/>
      <c r="D192" s="27"/>
      <c r="E192" s="27"/>
      <c r="F192" s="28"/>
      <c r="G192" s="155"/>
      <c r="H192" s="42"/>
      <c r="I192" s="218"/>
    </row>
    <row r="193" spans="1:9" ht="12" customHeight="1" x14ac:dyDescent="0.2">
      <c r="A193" s="21"/>
      <c r="B193" s="12" t="s">
        <v>1805</v>
      </c>
      <c r="C193" s="3"/>
      <c r="D193" s="3"/>
      <c r="E193" s="3"/>
      <c r="F193" s="4"/>
      <c r="G193" s="156"/>
      <c r="H193" s="43"/>
      <c r="I193" s="140" t="str">
        <f>IF(SUM(I162:I192)=0,"",SUM(I162:I192))</f>
        <v/>
      </c>
    </row>
    <row r="194" spans="1:9" ht="12" customHeight="1" x14ac:dyDescent="0.2">
      <c r="A194" s="33"/>
      <c r="B194" s="30"/>
      <c r="C194" s="30"/>
      <c r="D194" s="30"/>
      <c r="E194" s="30"/>
      <c r="F194" s="31"/>
      <c r="G194" s="157"/>
      <c r="H194" s="44"/>
      <c r="I194" s="214"/>
    </row>
    <row r="195" spans="1:9" ht="12" customHeight="1" x14ac:dyDescent="0.2">
      <c r="A195" s="2"/>
      <c r="B195" s="2"/>
      <c r="C195" s="2"/>
      <c r="D195" s="2"/>
      <c r="E195" s="2"/>
      <c r="F195" s="1"/>
      <c r="G195" s="152"/>
      <c r="H195" s="35"/>
      <c r="I195" s="217"/>
    </row>
  </sheetData>
  <phoneticPr fontId="0" type="noConversion"/>
  <printOptions horizontalCentered="1" verticalCentered="1"/>
  <pageMargins left="0.78740157480314965" right="0.19685039370078741" top="0.59055118110236227" bottom="0.78740157480314965" header="0.59055118110236227" footer="0.78740157480314965"/>
  <pageSetup paperSize="9" scale="94" orientation="portrait" horizontalDpi="300" verticalDpi="300" r:id="rId1"/>
  <headerFooter alignWithMargins="0">
    <oddHeader>&amp;CDK - &amp;P/&amp;N</oddHeader>
    <oddFooter>&amp;L&amp;8       &amp;F-mk&amp;C&amp;8DK&amp;R&amp;8MS-Excel 97-1</oddFooter>
  </headerFooter>
  <rowBreaks count="3" manualBreakCount="3">
    <brk id="65" max="65535" man="1"/>
    <brk id="130" max="65535" man="1"/>
    <brk id="195" max="6553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3"/>
  <sheetViews>
    <sheetView view="pageBreakPreview" topLeftCell="A18" zoomScale="98" zoomScaleNormal="100" zoomScaleSheetLayoutView="98" workbookViewId="0">
      <selection activeCell="K13" sqref="K13"/>
    </sheetView>
  </sheetViews>
  <sheetFormatPr defaultRowHeight="12.75" x14ac:dyDescent="0.2"/>
  <cols>
    <col min="1" max="1" width="10.7109375" customWidth="1"/>
    <col min="2" max="2" width="6.7109375" customWidth="1"/>
    <col min="3" max="4" width="3.7109375" customWidth="1"/>
    <col min="5" max="5" width="29.7109375" customWidth="1"/>
    <col min="6" max="6" width="6.7109375" customWidth="1"/>
    <col min="7" max="7" width="9.7109375" style="151" customWidth="1"/>
    <col min="8" max="8" width="10.7109375" customWidth="1"/>
    <col min="9" max="9" width="15.7109375" style="145" customWidth="1"/>
  </cols>
  <sheetData>
    <row r="1" spans="1:9" ht="12" customHeight="1" x14ac:dyDescent="0.2">
      <c r="A1" s="2"/>
      <c r="B1" s="2"/>
      <c r="C1" s="2"/>
      <c r="D1" s="2"/>
      <c r="E1" s="2"/>
      <c r="F1" s="1"/>
      <c r="G1" s="152"/>
      <c r="H1" s="36"/>
      <c r="I1" s="216" t="s">
        <v>1806</v>
      </c>
    </row>
    <row r="2" spans="1:9" ht="12" customHeight="1" x14ac:dyDescent="0.2">
      <c r="A2" s="2"/>
      <c r="B2" s="2"/>
      <c r="C2" s="2"/>
      <c r="D2" s="2"/>
      <c r="E2" s="2"/>
      <c r="F2" s="1"/>
      <c r="G2" s="152"/>
      <c r="H2" s="35"/>
      <c r="I2" s="217"/>
    </row>
    <row r="3" spans="1:9" ht="12" customHeight="1" x14ac:dyDescent="0.2">
      <c r="A3" s="7" t="s">
        <v>4</v>
      </c>
      <c r="B3" s="7"/>
      <c r="C3" s="8"/>
      <c r="D3" s="8"/>
      <c r="E3" s="8"/>
      <c r="F3" s="9"/>
      <c r="G3" s="147"/>
      <c r="H3" s="10"/>
      <c r="I3" s="142"/>
    </row>
    <row r="4" spans="1:9" ht="12" customHeight="1" x14ac:dyDescent="0.2">
      <c r="A4" s="11" t="s">
        <v>5</v>
      </c>
      <c r="B4" s="11" t="s">
        <v>6</v>
      </c>
      <c r="C4" s="12"/>
      <c r="D4" s="12"/>
      <c r="E4" s="12" t="s">
        <v>7</v>
      </c>
      <c r="F4" s="13" t="s">
        <v>8</v>
      </c>
      <c r="G4" s="148" t="s">
        <v>9</v>
      </c>
      <c r="H4" s="14" t="s">
        <v>10</v>
      </c>
      <c r="I4" s="143" t="s">
        <v>11</v>
      </c>
    </row>
    <row r="5" spans="1:9" ht="12" customHeight="1" x14ac:dyDescent="0.2">
      <c r="A5" s="15" t="s">
        <v>12</v>
      </c>
      <c r="B5" s="15" t="s">
        <v>13</v>
      </c>
      <c r="C5" s="16"/>
      <c r="D5" s="16"/>
      <c r="E5" s="16"/>
      <c r="F5" s="17"/>
      <c r="G5" s="149" t="s">
        <v>14</v>
      </c>
      <c r="H5" s="19"/>
      <c r="I5" s="144"/>
    </row>
    <row r="6" spans="1:9" ht="12" customHeight="1" x14ac:dyDescent="0.2">
      <c r="A6" s="21"/>
      <c r="B6" s="53"/>
      <c r="C6" s="50"/>
      <c r="D6" s="27"/>
      <c r="E6" s="455"/>
      <c r="F6" s="451"/>
      <c r="G6" s="153"/>
      <c r="H6" s="38"/>
      <c r="I6" s="212" t="str">
        <f>IF(OR(AND(G6="Prov",H6="Sum"),(H6="PC Sum")),". . . . . . . . .00",IF(ISERR(G6*H6),"",IF(G6*H6=0,"",ROUND(G6*H6,2))))</f>
        <v/>
      </c>
    </row>
    <row r="7" spans="1:9" ht="12" customHeight="1" x14ac:dyDescent="0.2">
      <c r="A7" s="21" t="s">
        <v>15</v>
      </c>
      <c r="B7" s="454">
        <v>1</v>
      </c>
      <c r="C7" s="456" t="s">
        <v>1807</v>
      </c>
      <c r="D7" s="3"/>
      <c r="E7" s="457"/>
      <c r="F7" s="451"/>
      <c r="G7" s="153"/>
      <c r="H7" s="38"/>
      <c r="I7" s="212" t="str">
        <f>IF(OR(AND(G7="Prov",H7="Sum"),(H7="PC Sum")),". . . . . . . . .00",IF(ISERR(G7*H7),"",IF(G7*H7=0,"",ROUND(G7*H7,2))))</f>
        <v/>
      </c>
    </row>
    <row r="8" spans="1:9" ht="12" customHeight="1" x14ac:dyDescent="0.2">
      <c r="A8" s="21" t="s">
        <v>1808</v>
      </c>
      <c r="B8" s="53"/>
      <c r="C8" s="53"/>
      <c r="D8" s="3"/>
      <c r="E8" s="457"/>
      <c r="F8" s="451"/>
      <c r="G8" s="153"/>
      <c r="H8" s="38"/>
      <c r="I8" s="212" t="str">
        <f>IF(OR(AND(G8="Prov",H8="Sum"),(H8="PC Sum")),". . . . . . . . .00",IF(ISERR(G8*H8),"",IF(G8*H8=0,"",ROUND(G8*H8,2))))</f>
        <v/>
      </c>
    </row>
    <row r="9" spans="1:9" ht="12" customHeight="1" x14ac:dyDescent="0.2">
      <c r="A9" s="21"/>
      <c r="B9" s="53"/>
      <c r="C9" s="53"/>
      <c r="D9" s="3"/>
      <c r="E9" s="457"/>
      <c r="F9" s="451"/>
      <c r="G9" s="153"/>
      <c r="H9" s="38"/>
      <c r="I9" s="212" t="str">
        <f>IF(OR(AND(G9="Prov",H9="Sum"),(H9="PC Sum")),". . . . . . . . .00",IF(ISERR(G9*H9),"",IF(G9*H9=0,"",ROUND(G9*H9,2))))</f>
        <v/>
      </c>
    </row>
    <row r="10" spans="1:9" ht="12" customHeight="1" x14ac:dyDescent="0.2">
      <c r="A10" s="21" t="s">
        <v>51</v>
      </c>
      <c r="B10" s="53"/>
      <c r="C10" s="53"/>
      <c r="D10" s="3"/>
      <c r="E10" s="457"/>
      <c r="F10" s="451"/>
      <c r="G10" s="153"/>
      <c r="H10" s="38"/>
      <c r="I10" s="212" t="str">
        <f>IF(OR(AND(G10="Prov",H10="Sum"),(H10="PC Sum")),". . . . . . . . .00",IF(ISERR(G10*H10),"",IF(G10*H10=0,"",ROUND(G10*H10,2))))</f>
        <v/>
      </c>
    </row>
    <row r="11" spans="1:9" ht="12" customHeight="1" x14ac:dyDescent="0.2">
      <c r="A11" s="21" t="s">
        <v>1809</v>
      </c>
      <c r="B11" s="454">
        <v>1.1000000000000001</v>
      </c>
      <c r="C11" s="454" t="s">
        <v>1810</v>
      </c>
      <c r="D11" s="3"/>
      <c r="E11" s="457"/>
      <c r="F11" s="451"/>
      <c r="G11" s="154"/>
      <c r="H11" s="38"/>
      <c r="I11" s="212" t="str">
        <f t="shared" ref="I11:I24" si="0">IF(OR(AND(G11="Prov",H11="Sum"),(H11="PC Sum")),". . . . . . . . .00",IF(ISERR(G11*H11),"",IF(G11*H11=0,"",ROUND(G11*H11,2))))</f>
        <v/>
      </c>
    </row>
    <row r="12" spans="1:9" ht="12" customHeight="1" x14ac:dyDescent="0.2">
      <c r="A12" s="21" t="s">
        <v>1576</v>
      </c>
      <c r="B12" s="53"/>
      <c r="C12" s="53"/>
      <c r="D12" s="3"/>
      <c r="E12" s="457"/>
      <c r="F12" s="451"/>
      <c r="G12" s="154"/>
      <c r="H12" s="38"/>
      <c r="I12" s="212" t="str">
        <f t="shared" si="0"/>
        <v/>
      </c>
    </row>
    <row r="13" spans="1:9" ht="12" customHeight="1" x14ac:dyDescent="0.2">
      <c r="A13" s="21"/>
      <c r="B13" s="531" t="s">
        <v>2289</v>
      </c>
      <c r="C13" s="528" t="s">
        <v>2418</v>
      </c>
      <c r="D13" s="529"/>
      <c r="E13" s="530"/>
      <c r="F13" s="451"/>
      <c r="G13" s="154"/>
      <c r="H13" s="38"/>
      <c r="I13" s="212" t="str">
        <f t="shared" si="0"/>
        <v/>
      </c>
    </row>
    <row r="14" spans="1:9" ht="39" customHeight="1" x14ac:dyDescent="0.2">
      <c r="A14" s="21"/>
      <c r="B14" s="531"/>
      <c r="C14" s="528"/>
      <c r="D14" s="529"/>
      <c r="E14" s="530"/>
      <c r="F14" s="451"/>
      <c r="G14" s="452"/>
      <c r="I14" s="453"/>
    </row>
    <row r="15" spans="1:9" ht="12" customHeight="1" x14ac:dyDescent="0.2">
      <c r="A15" s="21"/>
      <c r="B15" s="53"/>
      <c r="C15" s="53"/>
      <c r="D15" s="3"/>
      <c r="E15" s="457"/>
      <c r="F15" s="451"/>
      <c r="G15" s="154"/>
      <c r="H15" s="38"/>
      <c r="I15" s="212" t="str">
        <f t="shared" si="0"/>
        <v/>
      </c>
    </row>
    <row r="16" spans="1:9" ht="12" customHeight="1" x14ac:dyDescent="0.2">
      <c r="A16" s="21"/>
      <c r="B16" s="416"/>
      <c r="C16" s="53"/>
      <c r="D16" s="3"/>
      <c r="E16" s="458"/>
      <c r="F16" s="451"/>
      <c r="G16" s="154"/>
      <c r="H16" s="38"/>
      <c r="I16" s="212" t="str">
        <f t="shared" si="0"/>
        <v/>
      </c>
    </row>
    <row r="17" spans="1:9" ht="12" customHeight="1" x14ac:dyDescent="0.2">
      <c r="A17" s="21"/>
      <c r="B17" s="53"/>
      <c r="C17" s="53"/>
      <c r="D17" s="3"/>
      <c r="E17" s="458"/>
      <c r="F17" s="451"/>
      <c r="G17" s="154"/>
      <c r="H17" s="38"/>
      <c r="I17" s="212" t="str">
        <f t="shared" si="0"/>
        <v/>
      </c>
    </row>
    <row r="18" spans="1:9" ht="12" customHeight="1" x14ac:dyDescent="0.2">
      <c r="A18" s="21"/>
      <c r="B18" s="53"/>
      <c r="C18" s="53"/>
      <c r="D18" s="3"/>
      <c r="E18" s="457"/>
      <c r="F18" s="451"/>
      <c r="G18" s="154"/>
      <c r="H18" s="38"/>
      <c r="I18" s="212" t="str">
        <f t="shared" si="0"/>
        <v/>
      </c>
    </row>
    <row r="19" spans="1:9" ht="12" customHeight="1" x14ac:dyDescent="0.2">
      <c r="A19" s="21"/>
      <c r="B19" s="416" t="s">
        <v>2289</v>
      </c>
      <c r="C19" s="53"/>
      <c r="D19" s="3"/>
      <c r="E19" s="458" t="s">
        <v>1812</v>
      </c>
      <c r="F19" s="451"/>
      <c r="G19" s="154"/>
      <c r="H19" s="38"/>
      <c r="I19" s="212" t="str">
        <f t="shared" si="0"/>
        <v/>
      </c>
    </row>
    <row r="20" spans="1:9" ht="12" customHeight="1" x14ac:dyDescent="0.2">
      <c r="A20" s="21"/>
      <c r="B20" s="53"/>
      <c r="C20" s="53"/>
      <c r="D20" s="3"/>
      <c r="E20" s="458" t="s">
        <v>1811</v>
      </c>
      <c r="F20" s="451" t="s">
        <v>33</v>
      </c>
      <c r="G20" s="154">
        <v>1502</v>
      </c>
      <c r="H20" s="494"/>
      <c r="I20" s="253" t="str">
        <f>IF(OR(AND(G20="Prov",H20="Sum"),(H20="PC Sum")),". . . . . . . . .00",IF(ISERR(G20*H20),"",IF(G20*H20=0,"",ROUND(G20*H20,2))))</f>
        <v/>
      </c>
    </row>
    <row r="21" spans="1:9" ht="12" customHeight="1" x14ac:dyDescent="0.2">
      <c r="A21" s="21"/>
      <c r="B21" s="53"/>
      <c r="C21" s="53"/>
      <c r="D21" s="3"/>
      <c r="E21" s="457"/>
      <c r="F21" s="451"/>
      <c r="G21" s="154"/>
      <c r="H21" s="38"/>
      <c r="I21" s="253" t="str">
        <f t="shared" si="0"/>
        <v/>
      </c>
    </row>
    <row r="22" spans="1:9" ht="12" customHeight="1" x14ac:dyDescent="0.2">
      <c r="A22" s="21"/>
      <c r="B22" s="416"/>
      <c r="C22" s="53"/>
      <c r="D22" s="3"/>
      <c r="E22" s="458"/>
      <c r="F22" s="451"/>
      <c r="G22" s="154"/>
      <c r="H22" s="38"/>
      <c r="I22" s="253" t="str">
        <f t="shared" si="0"/>
        <v/>
      </c>
    </row>
    <row r="23" spans="1:9" ht="12" customHeight="1" x14ac:dyDescent="0.2">
      <c r="A23" s="21"/>
      <c r="B23" s="53"/>
      <c r="C23" s="53"/>
      <c r="D23" s="3"/>
      <c r="E23" s="458"/>
      <c r="F23" s="451"/>
      <c r="G23" s="154"/>
      <c r="H23" s="38"/>
      <c r="I23" s="253" t="str">
        <f t="shared" si="0"/>
        <v/>
      </c>
    </row>
    <row r="24" spans="1:9" ht="12.75" customHeight="1" x14ac:dyDescent="0.2">
      <c r="A24" s="21"/>
      <c r="B24" s="53"/>
      <c r="C24" s="53"/>
      <c r="D24" s="3"/>
      <c r="E24" s="457"/>
      <c r="F24" s="451"/>
      <c r="G24" s="154"/>
      <c r="H24" s="38"/>
      <c r="I24" s="253" t="str">
        <f t="shared" si="0"/>
        <v/>
      </c>
    </row>
    <row r="25" spans="1:9" ht="12" customHeight="1" x14ac:dyDescent="0.2">
      <c r="A25" s="21"/>
      <c r="B25" s="53"/>
      <c r="C25" s="53"/>
      <c r="D25" s="3"/>
      <c r="E25" s="457"/>
      <c r="F25" s="451"/>
      <c r="G25" s="154"/>
      <c r="H25" s="38"/>
      <c r="I25" s="253" t="str">
        <f>IF(OR(AND(G25="Prov",H25="Sum"),(H25="PC Sum")),". . . . . . . . .00",IF(ISERR(G25*H25),"",IF(G25*H25=0,"",ROUND(G25*H25,2))))</f>
        <v/>
      </c>
    </row>
    <row r="26" spans="1:9" ht="12" customHeight="1" x14ac:dyDescent="0.2">
      <c r="A26" s="21"/>
      <c r="B26" s="53"/>
      <c r="C26" s="53"/>
      <c r="D26" s="3"/>
      <c r="E26" s="457"/>
      <c r="F26" s="451"/>
      <c r="G26" s="154"/>
      <c r="H26" s="38"/>
      <c r="I26" s="253" t="str">
        <f>IF(OR(AND(G26="Prov",H26="Sum"),(H26="PC Sum")),". . . . . . . . .00",IF(ISERR(G26*H26),"",IF(G26*H26=0,"",ROUND(G26*H26,2))))</f>
        <v/>
      </c>
    </row>
    <row r="27" spans="1:9" ht="12" customHeight="1" x14ac:dyDescent="0.2">
      <c r="A27" s="21" t="s">
        <v>1809</v>
      </c>
      <c r="B27" s="532" t="s">
        <v>2403</v>
      </c>
      <c r="C27" s="525" t="s">
        <v>2370</v>
      </c>
      <c r="D27" s="526"/>
      <c r="E27" s="527"/>
      <c r="F27" s="451"/>
      <c r="G27" s="154"/>
      <c r="H27" s="38"/>
      <c r="I27" s="253" t="str">
        <f>IF(OR(AND(G27="Prov",H27="Sum"),(H27="PC Sum")),". . . . . . . . .00",IF(ISERR(G27*H27),"",IF(G27*H27=0,"",ROUND(G27*H27,2))))</f>
        <v/>
      </c>
    </row>
    <row r="28" spans="1:9" ht="12" customHeight="1" x14ac:dyDescent="0.2">
      <c r="A28" s="21" t="s">
        <v>1607</v>
      </c>
      <c r="B28" s="532"/>
      <c r="C28" s="525"/>
      <c r="D28" s="526"/>
      <c r="E28" s="527"/>
      <c r="F28" s="451"/>
      <c r="G28" s="154"/>
      <c r="H28" s="38"/>
      <c r="I28" s="253" t="str">
        <f>IF(OR(AND(G28="Prov",H28="Sum"),(H28="PC Sum")),". . . . . . . . .00",IF(ISERR(G28*H28),"",IF(G28*H28=0,"",ROUND(G28*H28,2))))</f>
        <v/>
      </c>
    </row>
    <row r="29" spans="1:9" ht="12" customHeight="1" x14ac:dyDescent="0.2">
      <c r="A29" s="21"/>
      <c r="B29" s="53"/>
      <c r="C29" s="53"/>
      <c r="D29" s="3"/>
      <c r="E29" s="457"/>
      <c r="F29" s="451"/>
      <c r="G29" s="154"/>
      <c r="H29" s="38"/>
      <c r="I29" s="253" t="str">
        <f t="shared" ref="I29:I36" si="1">IF(OR(AND(G29="Prov",H29="Sum"),(H29="PC Sum")),". . . . . . . . .00",IF(ISERR(G29*H29),"",IF(G29*H29=0,"",ROUND(G29*H29,2))))</f>
        <v/>
      </c>
    </row>
    <row r="30" spans="1:9" ht="12" customHeight="1" x14ac:dyDescent="0.2">
      <c r="A30" s="21"/>
      <c r="B30" s="416" t="s">
        <v>2415</v>
      </c>
      <c r="C30" s="53" t="s">
        <v>16</v>
      </c>
      <c r="D30" s="355" t="s">
        <v>1814</v>
      </c>
      <c r="E30" s="457"/>
      <c r="F30" s="451"/>
      <c r="G30" s="154"/>
      <c r="H30" s="38"/>
      <c r="I30" s="253" t="str">
        <f t="shared" si="1"/>
        <v/>
      </c>
    </row>
    <row r="31" spans="1:9" ht="12" customHeight="1" x14ac:dyDescent="0.2">
      <c r="A31" s="21"/>
      <c r="B31" s="53"/>
      <c r="C31" s="53"/>
      <c r="D31" s="355" t="s">
        <v>2372</v>
      </c>
      <c r="E31" s="457"/>
      <c r="F31" s="451" t="s">
        <v>33</v>
      </c>
      <c r="G31" s="154">
        <v>215.44</v>
      </c>
      <c r="H31" s="494"/>
      <c r="I31" s="253" t="str">
        <f>IF(OR(AND(G31="Prov",H31="Sum"),(H31="PC Sum")),". . . . . . . . .00",IF(ISERR(G31*H31),"",IF(G31*H31=0,"",ROUND(G31*H31,2))))</f>
        <v/>
      </c>
    </row>
    <row r="32" spans="1:9" ht="12" customHeight="1" x14ac:dyDescent="0.2">
      <c r="A32" s="21"/>
      <c r="B32" s="53"/>
      <c r="C32" s="53"/>
      <c r="D32" s="3"/>
      <c r="E32" s="457"/>
      <c r="F32" s="451"/>
      <c r="G32" s="154"/>
      <c r="H32" s="38"/>
      <c r="I32" s="253" t="str">
        <f t="shared" si="1"/>
        <v/>
      </c>
    </row>
    <row r="33" spans="1:9" ht="12" customHeight="1" x14ac:dyDescent="0.2">
      <c r="A33" s="21"/>
      <c r="B33" s="416" t="s">
        <v>2416</v>
      </c>
      <c r="C33" s="53" t="s">
        <v>20</v>
      </c>
      <c r="D33" s="26" t="s">
        <v>1815</v>
      </c>
      <c r="E33" s="457"/>
      <c r="F33" s="451"/>
      <c r="G33" s="154"/>
      <c r="H33" s="38"/>
      <c r="I33" s="253" t="str">
        <f t="shared" si="1"/>
        <v/>
      </c>
    </row>
    <row r="34" spans="1:9" ht="12" customHeight="1" x14ac:dyDescent="0.2">
      <c r="A34" s="21"/>
      <c r="B34" s="53"/>
      <c r="C34" s="53"/>
      <c r="D34" s="355" t="s">
        <v>2371</v>
      </c>
      <c r="E34" s="457"/>
      <c r="F34" s="451" t="s">
        <v>33</v>
      </c>
      <c r="G34" s="154">
        <v>83.6</v>
      </c>
      <c r="H34" s="494"/>
      <c r="I34" s="253" t="str">
        <f>IF(OR(AND(G34="Prov",H34="Sum"),(H34="PC Sum")),". . . . . . . . .00",IF(ISERR(G34*H34),"",IF(G34*H34=0,"",ROUND(G34*H34,2))))</f>
        <v/>
      </c>
    </row>
    <row r="35" spans="1:9" ht="12" customHeight="1" x14ac:dyDescent="0.2">
      <c r="A35" s="21"/>
      <c r="B35" s="53"/>
      <c r="C35" s="53"/>
      <c r="D35" s="3"/>
      <c r="E35" s="457"/>
      <c r="F35" s="451"/>
      <c r="G35" s="154"/>
      <c r="H35" s="38"/>
      <c r="I35" s="212" t="str">
        <f t="shared" si="1"/>
        <v/>
      </c>
    </row>
    <row r="36" spans="1:9" ht="12" customHeight="1" x14ac:dyDescent="0.2">
      <c r="A36" s="21"/>
      <c r="B36" s="53"/>
      <c r="C36" s="53"/>
      <c r="D36" s="3"/>
      <c r="E36" s="457"/>
      <c r="F36" s="451"/>
      <c r="G36" s="154"/>
      <c r="H36" s="38"/>
      <c r="I36" s="212" t="str">
        <f t="shared" si="1"/>
        <v/>
      </c>
    </row>
    <row r="37" spans="1:9" ht="12" customHeight="1" x14ac:dyDescent="0.2">
      <c r="A37" s="21"/>
      <c r="B37" s="53"/>
      <c r="C37" s="53"/>
      <c r="D37" s="3"/>
      <c r="E37" s="457"/>
      <c r="F37" s="451"/>
      <c r="G37" s="154"/>
      <c r="H37" s="38"/>
      <c r="I37" s="212" t="str">
        <f>IF(OR(AND(G37="Prov",H37="Sum"),(H37="PC Sum")),". . . . . . . . .00",IF(ISERR(G37*H37),"",IF(G37*H37=0,"",ROUND(G37*H37,2))))</f>
        <v/>
      </c>
    </row>
    <row r="38" spans="1:9" ht="12" customHeight="1" x14ac:dyDescent="0.2">
      <c r="A38" s="21"/>
      <c r="B38" s="53"/>
      <c r="C38" s="53"/>
      <c r="D38" s="3"/>
      <c r="E38" s="457"/>
      <c r="F38" s="451"/>
      <c r="G38" s="154"/>
      <c r="H38" s="38"/>
      <c r="I38" s="212" t="str">
        <f>IF(OR(AND(G38="Prov",H38="Sum"),(H38="PC Sum")),". . . . . . . . .00",IF(ISERR(G38*H38),"",IF(G38*H38=0,"",ROUND(G38*H38,2))))</f>
        <v/>
      </c>
    </row>
    <row r="39" spans="1:9" ht="12" customHeight="1" x14ac:dyDescent="0.2">
      <c r="A39" s="21"/>
      <c r="B39" s="53"/>
      <c r="C39" s="459"/>
      <c r="D39" s="30"/>
      <c r="E39" s="460"/>
      <c r="F39" s="451"/>
      <c r="G39" s="153"/>
      <c r="H39" s="38"/>
      <c r="I39" s="212" t="str">
        <f>IF(OR(AND(G39="Prov",H39="Sum"),(H39="PC Sum")),". . . . . . . . .00",IF(ISERR(G39*H39),"",IF(G39*H39=0,"",ROUND(G39*H39,2))))</f>
        <v/>
      </c>
    </row>
    <row r="40" spans="1:9" ht="12" customHeight="1" x14ac:dyDescent="0.2">
      <c r="A40" s="41"/>
      <c r="B40" s="27"/>
      <c r="C40" s="27"/>
      <c r="D40" s="27"/>
      <c r="E40" s="27"/>
      <c r="F40" s="28"/>
      <c r="G40" s="155"/>
      <c r="H40" s="42"/>
      <c r="I40" s="218"/>
    </row>
    <row r="41" spans="1:9" ht="12" customHeight="1" x14ac:dyDescent="0.2">
      <c r="A41" s="21"/>
      <c r="B41" s="12" t="s">
        <v>523</v>
      </c>
      <c r="C41" s="3"/>
      <c r="D41" s="3"/>
      <c r="E41" s="3"/>
      <c r="F41" s="4"/>
      <c r="G41" s="156"/>
      <c r="H41" s="43"/>
      <c r="I41" s="140">
        <f>SUM(I6:I38)</f>
        <v>0</v>
      </c>
    </row>
    <row r="42" spans="1:9" ht="12" customHeight="1" x14ac:dyDescent="0.2">
      <c r="A42" s="33"/>
      <c r="B42" s="30"/>
      <c r="C42" s="30"/>
      <c r="D42" s="30"/>
      <c r="E42" s="30"/>
      <c r="F42" s="31"/>
      <c r="G42" s="157"/>
      <c r="H42" s="44"/>
      <c r="I42" s="223"/>
    </row>
    <row r="43" spans="1:9" ht="12" customHeight="1" x14ac:dyDescent="0.2"/>
  </sheetData>
  <mergeCells count="4">
    <mergeCell ref="C27:E28"/>
    <mergeCell ref="C13:E14"/>
    <mergeCell ref="B13:B14"/>
    <mergeCell ref="B27:B28"/>
  </mergeCells>
  <phoneticPr fontId="0" type="noConversion"/>
  <printOptions horizontalCentered="1" verticalCentered="1"/>
  <pageMargins left="0.78740157480314965" right="0.19685039370078741" top="0.59055118110236227" bottom="0.78740157480314965" header="0.59055118110236227" footer="0.78740157480314965"/>
  <pageSetup paperSize="9" scale="94" orientation="portrait" horizontalDpi="300" verticalDpi="300" r:id="rId1"/>
  <headerFooter alignWithMargins="0">
    <oddHeader>&amp;CDM - &amp;P/&amp;N</oddHeader>
    <oddFooter>&amp;L&amp;8       &amp;F-mk&amp;C&amp;8DM&amp;R&amp;8MS-Excel 97-1</oddFooter>
  </headerFooter>
  <rowBreaks count="2" manualBreakCount="2">
    <brk id="195" max="65535" man="1"/>
    <brk id="260" max="65535"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30"/>
  <sheetViews>
    <sheetView topLeftCell="A77" workbookViewId="0">
      <selection activeCell="I1" sqref="I1:I65536"/>
    </sheetView>
  </sheetViews>
  <sheetFormatPr defaultRowHeight="12.75" x14ac:dyDescent="0.2"/>
  <cols>
    <col min="1" max="1" width="10.7109375" customWidth="1"/>
    <col min="2" max="2" width="6.7109375" customWidth="1"/>
    <col min="3" max="4" width="3.7109375" customWidth="1"/>
    <col min="5" max="5" width="29.7109375" customWidth="1"/>
    <col min="6" max="6" width="6.7109375" customWidth="1"/>
    <col min="7" max="7" width="9.7109375" style="151" customWidth="1"/>
    <col min="8" max="8" width="10.7109375" customWidth="1"/>
    <col min="9" max="9" width="15.7109375" style="145" customWidth="1"/>
  </cols>
  <sheetData>
    <row r="1" spans="1:9" ht="12" customHeight="1" x14ac:dyDescent="0.2">
      <c r="A1" s="2"/>
      <c r="B1" s="2"/>
      <c r="C1" s="2"/>
      <c r="D1" s="2"/>
      <c r="E1" s="2"/>
      <c r="F1" s="1"/>
      <c r="G1" s="152"/>
      <c r="H1" s="36"/>
      <c r="I1" s="216" t="s">
        <v>524</v>
      </c>
    </row>
    <row r="2" spans="1:9" ht="12" customHeight="1" x14ac:dyDescent="0.2">
      <c r="A2" s="2"/>
      <c r="B2" s="2"/>
      <c r="C2" s="2"/>
      <c r="D2" s="2"/>
      <c r="E2" s="2"/>
      <c r="F2" s="1"/>
      <c r="G2" s="152"/>
      <c r="H2" s="35"/>
      <c r="I2" s="217"/>
    </row>
    <row r="3" spans="1:9" ht="12" customHeight="1" x14ac:dyDescent="0.2">
      <c r="A3" s="7" t="s">
        <v>4</v>
      </c>
      <c r="B3" s="7"/>
      <c r="C3" s="8"/>
      <c r="D3" s="8"/>
      <c r="E3" s="8"/>
      <c r="F3" s="9"/>
      <c r="G3" s="147"/>
      <c r="H3" s="10"/>
      <c r="I3" s="142"/>
    </row>
    <row r="4" spans="1:9" ht="12" customHeight="1" x14ac:dyDescent="0.2">
      <c r="A4" s="11" t="s">
        <v>5</v>
      </c>
      <c r="B4" s="11" t="s">
        <v>6</v>
      </c>
      <c r="C4" s="12"/>
      <c r="D4" s="12"/>
      <c r="E4" s="12" t="s">
        <v>7</v>
      </c>
      <c r="F4" s="13" t="s">
        <v>8</v>
      </c>
      <c r="G4" s="148" t="s">
        <v>9</v>
      </c>
      <c r="H4" s="14" t="s">
        <v>10</v>
      </c>
      <c r="I4" s="143" t="s">
        <v>11</v>
      </c>
    </row>
    <row r="5" spans="1:9" ht="12" customHeight="1" x14ac:dyDescent="0.2">
      <c r="A5" s="15" t="s">
        <v>12</v>
      </c>
      <c r="B5" s="15" t="s">
        <v>13</v>
      </c>
      <c r="C5" s="16"/>
      <c r="D5" s="16"/>
      <c r="E5" s="16"/>
      <c r="F5" s="17"/>
      <c r="G5" s="149" t="s">
        <v>14</v>
      </c>
      <c r="H5" s="19"/>
      <c r="I5" s="144"/>
    </row>
    <row r="6" spans="1:9" ht="12" customHeight="1" x14ac:dyDescent="0.2">
      <c r="A6" s="21"/>
      <c r="B6" s="21"/>
      <c r="C6" s="3"/>
      <c r="D6" s="3"/>
      <c r="E6" s="3"/>
      <c r="F6" s="22"/>
      <c r="G6" s="153"/>
      <c r="H6" s="38"/>
      <c r="I6" s="212" t="str">
        <f t="shared" ref="I6:I21" si="0">IF(OR(AND(G6="Prov",H6="Sum"),(H6="PC Sum")),". . . . . . . . .00",IF(ISERR(G6*H6),"",IF(G6*H6=0,"",ROUND(G6*H6,2))))</f>
        <v/>
      </c>
    </row>
    <row r="7" spans="1:9" ht="12" customHeight="1" x14ac:dyDescent="0.2">
      <c r="A7" s="21" t="s">
        <v>15</v>
      </c>
      <c r="B7" s="11" t="s">
        <v>525</v>
      </c>
      <c r="C7" s="24" t="s">
        <v>526</v>
      </c>
      <c r="D7" s="24"/>
      <c r="E7" s="3"/>
      <c r="F7" s="22"/>
      <c r="G7" s="153"/>
      <c r="H7" s="38"/>
      <c r="I7" s="212" t="str">
        <f t="shared" si="0"/>
        <v/>
      </c>
    </row>
    <row r="8" spans="1:9" ht="12" customHeight="1" x14ac:dyDescent="0.2">
      <c r="A8" s="21" t="s">
        <v>527</v>
      </c>
      <c r="B8" s="21"/>
      <c r="C8" s="3"/>
      <c r="D8" s="3"/>
      <c r="E8" s="3"/>
      <c r="F8" s="22"/>
      <c r="G8" s="153"/>
      <c r="H8" s="38"/>
      <c r="I8" s="212" t="str">
        <f t="shared" si="0"/>
        <v/>
      </c>
    </row>
    <row r="9" spans="1:9" ht="12" customHeight="1" x14ac:dyDescent="0.2">
      <c r="A9" s="21"/>
      <c r="B9" s="21"/>
      <c r="C9" s="3"/>
      <c r="D9" s="3"/>
      <c r="E9" s="3"/>
      <c r="F9" s="22"/>
      <c r="G9" s="153"/>
      <c r="H9" s="38"/>
      <c r="I9" s="212" t="str">
        <f t="shared" si="0"/>
        <v/>
      </c>
    </row>
    <row r="10" spans="1:9" ht="12" customHeight="1" x14ac:dyDescent="0.2">
      <c r="A10" s="21"/>
      <c r="B10" s="21"/>
      <c r="C10" s="3"/>
      <c r="D10" s="3"/>
      <c r="E10" s="3"/>
      <c r="F10" s="22"/>
      <c r="G10" s="153"/>
      <c r="H10" s="38"/>
      <c r="I10" s="212" t="str">
        <f t="shared" si="0"/>
        <v/>
      </c>
    </row>
    <row r="11" spans="1:9" ht="12" customHeight="1" x14ac:dyDescent="0.2">
      <c r="A11" s="21" t="s">
        <v>1576</v>
      </c>
      <c r="B11" s="11" t="s">
        <v>1893</v>
      </c>
      <c r="C11" s="12" t="s">
        <v>1894</v>
      </c>
      <c r="D11" s="3"/>
      <c r="E11" s="3"/>
      <c r="F11" s="22"/>
      <c r="G11" s="153"/>
      <c r="H11" s="38"/>
      <c r="I11" s="212" t="str">
        <f t="shared" si="0"/>
        <v/>
      </c>
    </row>
    <row r="12" spans="1:9" ht="12" customHeight="1" x14ac:dyDescent="0.2">
      <c r="A12" s="21"/>
      <c r="B12" s="21"/>
      <c r="C12" s="3"/>
      <c r="D12" s="3"/>
      <c r="E12" s="3"/>
      <c r="F12" s="22"/>
      <c r="G12" s="153"/>
      <c r="H12" s="38"/>
      <c r="I12" s="212" t="str">
        <f t="shared" si="0"/>
        <v/>
      </c>
    </row>
    <row r="13" spans="1:9" ht="12" customHeight="1" x14ac:dyDescent="0.2">
      <c r="A13" s="21"/>
      <c r="B13" s="21"/>
      <c r="C13" s="3" t="s">
        <v>16</v>
      </c>
      <c r="D13" s="26" t="s">
        <v>1895</v>
      </c>
      <c r="E13" s="3"/>
      <c r="F13" s="22"/>
      <c r="G13" s="153"/>
      <c r="H13" s="38"/>
      <c r="I13" s="212" t="str">
        <f t="shared" si="0"/>
        <v/>
      </c>
    </row>
    <row r="14" spans="1:9" ht="12" customHeight="1" x14ac:dyDescent="0.2">
      <c r="A14" s="21"/>
      <c r="B14" s="21"/>
      <c r="C14" s="3"/>
      <c r="D14" s="26" t="s">
        <v>1896</v>
      </c>
      <c r="E14" s="3"/>
      <c r="F14" s="22"/>
      <c r="G14" s="153"/>
      <c r="H14" s="38"/>
      <c r="I14" s="212" t="str">
        <f t="shared" si="0"/>
        <v/>
      </c>
    </row>
    <row r="15" spans="1:9" ht="12" customHeight="1" x14ac:dyDescent="0.2">
      <c r="A15" s="21"/>
      <c r="B15" s="21"/>
      <c r="C15" s="3"/>
      <c r="D15" s="3"/>
      <c r="E15" s="3"/>
      <c r="F15" s="22"/>
      <c r="G15" s="153"/>
      <c r="H15" s="38"/>
      <c r="I15" s="212" t="str">
        <f t="shared" si="0"/>
        <v/>
      </c>
    </row>
    <row r="16" spans="1:9" ht="12" customHeight="1" x14ac:dyDescent="0.2">
      <c r="A16" s="21"/>
      <c r="B16" s="21"/>
      <c r="C16" s="3"/>
      <c r="D16" s="3" t="s">
        <v>16</v>
      </c>
      <c r="E16" s="3" t="s">
        <v>1897</v>
      </c>
      <c r="F16" s="22" t="s">
        <v>39</v>
      </c>
      <c r="G16" s="154"/>
      <c r="H16" s="38"/>
      <c r="I16" s="212" t="str">
        <f t="shared" si="0"/>
        <v/>
      </c>
    </row>
    <row r="17" spans="1:9" ht="12" customHeight="1" x14ac:dyDescent="0.2">
      <c r="A17" s="21"/>
      <c r="B17" s="21"/>
      <c r="C17" s="3"/>
      <c r="D17" s="3"/>
      <c r="E17" s="3"/>
      <c r="F17" s="22"/>
      <c r="G17" s="154"/>
      <c r="H17" s="38"/>
      <c r="I17" s="212" t="str">
        <f t="shared" si="0"/>
        <v/>
      </c>
    </row>
    <row r="18" spans="1:9" ht="12" customHeight="1" x14ac:dyDescent="0.2">
      <c r="A18" s="21"/>
      <c r="B18" s="21"/>
      <c r="C18" s="3"/>
      <c r="D18" s="3" t="s">
        <v>20</v>
      </c>
      <c r="E18" s="3" t="s">
        <v>1898</v>
      </c>
      <c r="F18" s="22" t="s">
        <v>39</v>
      </c>
      <c r="G18" s="154"/>
      <c r="H18" s="38"/>
      <c r="I18" s="212" t="str">
        <f t="shared" si="0"/>
        <v/>
      </c>
    </row>
    <row r="19" spans="1:9" ht="12" customHeight="1" x14ac:dyDescent="0.2">
      <c r="A19" s="21"/>
      <c r="B19" s="21"/>
      <c r="C19" s="3"/>
      <c r="D19" s="3"/>
      <c r="E19" s="3"/>
      <c r="F19" s="22"/>
      <c r="G19" s="154"/>
      <c r="H19" s="38"/>
      <c r="I19" s="212" t="str">
        <f t="shared" si="0"/>
        <v/>
      </c>
    </row>
    <row r="20" spans="1:9" ht="12" customHeight="1" x14ac:dyDescent="0.2">
      <c r="A20" s="21"/>
      <c r="B20" s="21"/>
      <c r="C20" s="3"/>
      <c r="D20" s="3" t="s">
        <v>25</v>
      </c>
      <c r="E20" s="3" t="s">
        <v>1899</v>
      </c>
      <c r="F20" s="22" t="s">
        <v>39</v>
      </c>
      <c r="G20" s="154"/>
      <c r="H20" s="38"/>
      <c r="I20" s="212" t="str">
        <f t="shared" si="0"/>
        <v/>
      </c>
    </row>
    <row r="21" spans="1:9" ht="12" customHeight="1" x14ac:dyDescent="0.2">
      <c r="A21" s="21"/>
      <c r="B21" s="21"/>
      <c r="C21" s="3"/>
      <c r="D21" s="3"/>
      <c r="E21" s="3"/>
      <c r="F21" s="22"/>
      <c r="G21" s="154"/>
      <c r="H21" s="38"/>
      <c r="I21" s="212" t="str">
        <f t="shared" si="0"/>
        <v/>
      </c>
    </row>
    <row r="22" spans="1:9" ht="12" customHeight="1" x14ac:dyDescent="0.2">
      <c r="A22" s="21"/>
      <c r="B22" s="21"/>
      <c r="C22" s="3" t="s">
        <v>20</v>
      </c>
      <c r="D22" s="3" t="s">
        <v>1900</v>
      </c>
      <c r="E22" s="3"/>
      <c r="F22" s="22" t="s">
        <v>40</v>
      </c>
      <c r="G22" s="154"/>
      <c r="H22" s="38"/>
      <c r="I22" s="212" t="str">
        <f t="shared" ref="I22:I37" si="1">IF(OR(AND(G22="Prov",H22="Sum"),(H22="PC Sum")),". . . . . . . . .00",IF(ISERR(G22*H22),"",IF(G22*H22=0,"",ROUND(G22*H22,2))))</f>
        <v/>
      </c>
    </row>
    <row r="23" spans="1:9" ht="12" customHeight="1" x14ac:dyDescent="0.2">
      <c r="A23" s="21"/>
      <c r="B23" s="21"/>
      <c r="C23" s="3"/>
      <c r="D23" s="3"/>
      <c r="E23" s="3"/>
      <c r="F23" s="22"/>
      <c r="G23" s="154"/>
      <c r="H23" s="38"/>
      <c r="I23" s="212" t="str">
        <f t="shared" si="1"/>
        <v/>
      </c>
    </row>
    <row r="24" spans="1:9" ht="12" customHeight="1" x14ac:dyDescent="0.2">
      <c r="A24" s="21"/>
      <c r="B24" s="21"/>
      <c r="C24" s="3"/>
      <c r="D24" s="3"/>
      <c r="E24" s="3"/>
      <c r="F24" s="22"/>
      <c r="G24" s="154"/>
      <c r="H24" s="38"/>
      <c r="I24" s="212" t="str">
        <f t="shared" si="1"/>
        <v/>
      </c>
    </row>
    <row r="25" spans="1:9" ht="12" customHeight="1" x14ac:dyDescent="0.2">
      <c r="A25" s="21" t="s">
        <v>1594</v>
      </c>
      <c r="B25" s="11" t="s">
        <v>1901</v>
      </c>
      <c r="C25" s="12" t="s">
        <v>1902</v>
      </c>
      <c r="D25" s="3"/>
      <c r="E25" s="3"/>
      <c r="F25" s="22"/>
      <c r="G25" s="154"/>
      <c r="H25" s="38"/>
      <c r="I25" s="212" t="str">
        <f t="shared" si="1"/>
        <v/>
      </c>
    </row>
    <row r="26" spans="1:9" ht="12" customHeight="1" x14ac:dyDescent="0.2">
      <c r="A26" s="21"/>
      <c r="B26" s="21"/>
      <c r="C26" s="3"/>
      <c r="D26" s="3"/>
      <c r="E26" s="3"/>
      <c r="F26" s="22"/>
      <c r="G26" s="154"/>
      <c r="H26" s="38"/>
      <c r="I26" s="212" t="str">
        <f t="shared" si="1"/>
        <v/>
      </c>
    </row>
    <row r="27" spans="1:9" ht="12" customHeight="1" x14ac:dyDescent="0.2">
      <c r="A27" s="21"/>
      <c r="B27" s="21"/>
      <c r="C27" s="3" t="s">
        <v>16</v>
      </c>
      <c r="D27" s="3" t="s">
        <v>1903</v>
      </c>
      <c r="E27" s="3"/>
      <c r="F27" s="22"/>
      <c r="G27" s="154"/>
      <c r="H27" s="38"/>
      <c r="I27" s="212" t="str">
        <f t="shared" si="1"/>
        <v/>
      </c>
    </row>
    <row r="28" spans="1:9" ht="12" customHeight="1" x14ac:dyDescent="0.2">
      <c r="A28" s="21"/>
      <c r="B28" s="21"/>
      <c r="C28" s="3"/>
      <c r="D28" s="3"/>
      <c r="E28" s="3"/>
      <c r="F28" s="22"/>
      <c r="G28" s="154"/>
      <c r="H28" s="38"/>
      <c r="I28" s="212" t="str">
        <f t="shared" si="1"/>
        <v/>
      </c>
    </row>
    <row r="29" spans="1:9" ht="12" customHeight="1" x14ac:dyDescent="0.2">
      <c r="A29" s="21"/>
      <c r="B29" s="21"/>
      <c r="C29" s="3"/>
      <c r="D29" s="3" t="s">
        <v>16</v>
      </c>
      <c r="E29" s="3" t="s">
        <v>1897</v>
      </c>
      <c r="F29" s="22" t="s">
        <v>33</v>
      </c>
      <c r="G29" s="154"/>
      <c r="H29" s="38"/>
      <c r="I29" s="212" t="str">
        <f t="shared" si="1"/>
        <v/>
      </c>
    </row>
    <row r="30" spans="1:9" ht="12" customHeight="1" x14ac:dyDescent="0.2">
      <c r="A30" s="21"/>
      <c r="B30" s="21"/>
      <c r="C30" s="3"/>
      <c r="D30" s="3"/>
      <c r="E30" s="3"/>
      <c r="F30" s="22"/>
      <c r="G30" s="154"/>
      <c r="H30" s="38"/>
      <c r="I30" s="212" t="str">
        <f t="shared" si="1"/>
        <v/>
      </c>
    </row>
    <row r="31" spans="1:9" ht="12" customHeight="1" x14ac:dyDescent="0.2">
      <c r="A31" s="21"/>
      <c r="B31" s="21"/>
      <c r="C31" s="3"/>
      <c r="D31" s="3" t="s">
        <v>20</v>
      </c>
      <c r="E31" s="3" t="s">
        <v>1898</v>
      </c>
      <c r="F31" s="22" t="s">
        <v>33</v>
      </c>
      <c r="G31" s="154"/>
      <c r="H31" s="38"/>
      <c r="I31" s="212" t="str">
        <f t="shared" si="1"/>
        <v/>
      </c>
    </row>
    <row r="32" spans="1:9" ht="12" customHeight="1" x14ac:dyDescent="0.2">
      <c r="A32" s="21"/>
      <c r="B32" s="21"/>
      <c r="C32" s="3"/>
      <c r="D32" s="3"/>
      <c r="E32" s="3"/>
      <c r="F32" s="22"/>
      <c r="G32" s="154"/>
      <c r="H32" s="38"/>
      <c r="I32" s="212" t="str">
        <f t="shared" si="1"/>
        <v/>
      </c>
    </row>
    <row r="33" spans="1:9" ht="12" customHeight="1" x14ac:dyDescent="0.2">
      <c r="A33" s="21"/>
      <c r="B33" s="21"/>
      <c r="C33" s="3"/>
      <c r="D33" s="3" t="s">
        <v>25</v>
      </c>
      <c r="E33" s="3" t="s">
        <v>1904</v>
      </c>
      <c r="F33" s="22" t="s">
        <v>33</v>
      </c>
      <c r="G33" s="154"/>
      <c r="H33" s="38"/>
      <c r="I33" s="212" t="str">
        <f t="shared" si="1"/>
        <v/>
      </c>
    </row>
    <row r="34" spans="1:9" ht="12" customHeight="1" x14ac:dyDescent="0.2">
      <c r="A34" s="21"/>
      <c r="B34" s="21"/>
      <c r="C34" s="3"/>
      <c r="D34" s="3"/>
      <c r="E34" s="3"/>
      <c r="F34" s="22"/>
      <c r="G34" s="154"/>
      <c r="H34" s="38"/>
      <c r="I34" s="212" t="str">
        <f t="shared" si="1"/>
        <v/>
      </c>
    </row>
    <row r="35" spans="1:9" ht="12" customHeight="1" x14ac:dyDescent="0.2">
      <c r="A35" s="21"/>
      <c r="B35" s="21"/>
      <c r="C35" s="3" t="s">
        <v>20</v>
      </c>
      <c r="D35" s="3" t="s">
        <v>1905</v>
      </c>
      <c r="E35" s="3"/>
      <c r="F35" s="22"/>
      <c r="G35" s="154"/>
      <c r="H35" s="38"/>
      <c r="I35" s="212" t="str">
        <f t="shared" si="1"/>
        <v/>
      </c>
    </row>
    <row r="36" spans="1:9" ht="12" customHeight="1" x14ac:dyDescent="0.2">
      <c r="A36" s="21"/>
      <c r="B36" s="21"/>
      <c r="C36" s="3"/>
      <c r="D36" s="3"/>
      <c r="E36" s="3"/>
      <c r="F36" s="22"/>
      <c r="G36" s="154"/>
      <c r="H36" s="38"/>
      <c r="I36" s="212" t="str">
        <f t="shared" si="1"/>
        <v/>
      </c>
    </row>
    <row r="37" spans="1:9" ht="12" customHeight="1" x14ac:dyDescent="0.2">
      <c r="A37" s="21"/>
      <c r="B37" s="21"/>
      <c r="C37" s="3"/>
      <c r="D37" s="3" t="s">
        <v>16</v>
      </c>
      <c r="E37" s="3" t="s">
        <v>1897</v>
      </c>
      <c r="F37" s="22" t="s">
        <v>33</v>
      </c>
      <c r="G37" s="154"/>
      <c r="H37" s="38"/>
      <c r="I37" s="212" t="str">
        <f t="shared" si="1"/>
        <v/>
      </c>
    </row>
    <row r="38" spans="1:9" ht="12" customHeight="1" x14ac:dyDescent="0.2">
      <c r="A38" s="21"/>
      <c r="B38" s="21"/>
      <c r="C38" s="3"/>
      <c r="D38" s="3"/>
      <c r="E38" s="3"/>
      <c r="F38" s="22"/>
      <c r="G38" s="154"/>
      <c r="H38" s="38"/>
      <c r="I38" s="212" t="str">
        <f t="shared" ref="I38:I53" si="2">IF(OR(AND(G38="Prov",H38="Sum"),(H38="PC Sum")),". . . . . . . . .00",IF(ISERR(G38*H38),"",IF(G38*H38=0,"",ROUND(G38*H38,2))))</f>
        <v/>
      </c>
    </row>
    <row r="39" spans="1:9" ht="12" customHeight="1" x14ac:dyDescent="0.2">
      <c r="A39" s="21"/>
      <c r="B39" s="21"/>
      <c r="C39" s="3"/>
      <c r="D39" s="3" t="s">
        <v>20</v>
      </c>
      <c r="E39" s="3" t="s">
        <v>1898</v>
      </c>
      <c r="F39" s="22" t="s">
        <v>33</v>
      </c>
      <c r="G39" s="154"/>
      <c r="H39" s="38"/>
      <c r="I39" s="212" t="str">
        <f t="shared" si="2"/>
        <v/>
      </c>
    </row>
    <row r="40" spans="1:9" ht="12" customHeight="1" x14ac:dyDescent="0.2">
      <c r="A40" s="21"/>
      <c r="B40" s="21"/>
      <c r="C40" s="3"/>
      <c r="D40" s="3"/>
      <c r="E40" s="3"/>
      <c r="F40" s="22"/>
      <c r="G40" s="154"/>
      <c r="H40" s="38"/>
      <c r="I40" s="212" t="str">
        <f t="shared" si="2"/>
        <v/>
      </c>
    </row>
    <row r="41" spans="1:9" ht="12" customHeight="1" x14ac:dyDescent="0.2">
      <c r="A41" s="21"/>
      <c r="B41" s="21"/>
      <c r="C41" s="3"/>
      <c r="D41" s="3" t="s">
        <v>25</v>
      </c>
      <c r="E41" s="3" t="s">
        <v>1904</v>
      </c>
      <c r="F41" s="22" t="s">
        <v>33</v>
      </c>
      <c r="G41" s="154"/>
      <c r="H41" s="38"/>
      <c r="I41" s="212" t="str">
        <f t="shared" si="2"/>
        <v/>
      </c>
    </row>
    <row r="42" spans="1:9" ht="12" customHeight="1" x14ac:dyDescent="0.2">
      <c r="A42" s="21"/>
      <c r="B42" s="21"/>
      <c r="C42" s="3"/>
      <c r="D42" s="3"/>
      <c r="E42" s="3"/>
      <c r="F42" s="22"/>
      <c r="G42" s="154"/>
      <c r="H42" s="38"/>
      <c r="I42" s="212" t="str">
        <f t="shared" si="2"/>
        <v/>
      </c>
    </row>
    <row r="43" spans="1:9" ht="12" customHeight="1" x14ac:dyDescent="0.2">
      <c r="A43" s="21"/>
      <c r="B43" s="21"/>
      <c r="C43" s="3" t="s">
        <v>25</v>
      </c>
      <c r="D43" s="3" t="s">
        <v>1906</v>
      </c>
      <c r="E43" s="3"/>
      <c r="F43" s="22"/>
      <c r="G43" s="154"/>
      <c r="H43" s="38"/>
      <c r="I43" s="212" t="str">
        <f t="shared" si="2"/>
        <v/>
      </c>
    </row>
    <row r="44" spans="1:9" ht="12" customHeight="1" x14ac:dyDescent="0.2">
      <c r="A44" s="21"/>
      <c r="B44" s="21"/>
      <c r="C44" s="3"/>
      <c r="D44" s="3"/>
      <c r="E44" s="3"/>
      <c r="F44" s="22"/>
      <c r="G44" s="154"/>
      <c r="H44" s="38"/>
      <c r="I44" s="212" t="str">
        <f t="shared" si="2"/>
        <v/>
      </c>
    </row>
    <row r="45" spans="1:9" ht="12" customHeight="1" x14ac:dyDescent="0.2">
      <c r="A45" s="21"/>
      <c r="B45" s="21"/>
      <c r="C45" s="3"/>
      <c r="D45" s="3" t="s">
        <v>16</v>
      </c>
      <c r="E45" s="3" t="s">
        <v>1897</v>
      </c>
      <c r="F45" s="22" t="s">
        <v>33</v>
      </c>
      <c r="G45" s="154"/>
      <c r="H45" s="38"/>
      <c r="I45" s="212" t="str">
        <f t="shared" si="2"/>
        <v/>
      </c>
    </row>
    <row r="46" spans="1:9" ht="12" customHeight="1" x14ac:dyDescent="0.2">
      <c r="A46" s="21"/>
      <c r="B46" s="21"/>
      <c r="C46" s="3"/>
      <c r="D46" s="3"/>
      <c r="E46" s="3"/>
      <c r="F46" s="22"/>
      <c r="G46" s="154"/>
      <c r="H46" s="38"/>
      <c r="I46" s="212" t="str">
        <f t="shared" si="2"/>
        <v/>
      </c>
    </row>
    <row r="47" spans="1:9" ht="12" customHeight="1" x14ac:dyDescent="0.2">
      <c r="A47" s="21"/>
      <c r="B47" s="21"/>
      <c r="C47" s="3"/>
      <c r="D47" s="3" t="s">
        <v>20</v>
      </c>
      <c r="E47" s="3" t="s">
        <v>1898</v>
      </c>
      <c r="F47" s="22" t="s">
        <v>33</v>
      </c>
      <c r="G47" s="154"/>
      <c r="H47" s="38"/>
      <c r="I47" s="212" t="str">
        <f t="shared" si="2"/>
        <v/>
      </c>
    </row>
    <row r="48" spans="1:9" ht="12" customHeight="1" x14ac:dyDescent="0.2">
      <c r="A48" s="21"/>
      <c r="B48" s="21"/>
      <c r="C48" s="3"/>
      <c r="D48" s="3"/>
      <c r="E48" s="3"/>
      <c r="F48" s="22"/>
      <c r="G48" s="154"/>
      <c r="H48" s="38"/>
      <c r="I48" s="212" t="str">
        <f t="shared" si="2"/>
        <v/>
      </c>
    </row>
    <row r="49" spans="1:9" ht="12" customHeight="1" x14ac:dyDescent="0.2">
      <c r="A49" s="21"/>
      <c r="B49" s="21"/>
      <c r="C49" s="3" t="s">
        <v>32</v>
      </c>
      <c r="D49" s="26" t="s">
        <v>1907</v>
      </c>
      <c r="E49" s="3"/>
      <c r="F49" s="22"/>
      <c r="G49" s="154"/>
      <c r="H49" s="38"/>
      <c r="I49" s="212" t="str">
        <f t="shared" si="2"/>
        <v/>
      </c>
    </row>
    <row r="50" spans="1:9" ht="12" customHeight="1" x14ac:dyDescent="0.2">
      <c r="A50" s="21"/>
      <c r="B50" s="21"/>
      <c r="C50" s="3"/>
      <c r="D50" s="26" t="s">
        <v>1896</v>
      </c>
      <c r="E50" s="3"/>
      <c r="F50" s="22"/>
      <c r="G50" s="154"/>
      <c r="H50" s="38"/>
      <c r="I50" s="212" t="str">
        <f t="shared" si="2"/>
        <v/>
      </c>
    </row>
    <row r="51" spans="1:9" ht="12" customHeight="1" x14ac:dyDescent="0.2">
      <c r="A51" s="21"/>
      <c r="B51" s="21"/>
      <c r="C51" s="3"/>
      <c r="D51" s="3"/>
      <c r="E51" s="3"/>
      <c r="F51" s="22"/>
      <c r="G51" s="154"/>
      <c r="H51" s="38"/>
      <c r="I51" s="212" t="str">
        <f t="shared" si="2"/>
        <v/>
      </c>
    </row>
    <row r="52" spans="1:9" ht="12" customHeight="1" x14ac:dyDescent="0.2">
      <c r="A52" s="21"/>
      <c r="B52" s="21"/>
      <c r="C52" s="3"/>
      <c r="D52" s="3" t="s">
        <v>16</v>
      </c>
      <c r="E52" s="3" t="s">
        <v>1897</v>
      </c>
      <c r="F52" s="22" t="s">
        <v>33</v>
      </c>
      <c r="G52" s="154"/>
      <c r="H52" s="38"/>
      <c r="I52" s="212" t="str">
        <f t="shared" si="2"/>
        <v/>
      </c>
    </row>
    <row r="53" spans="1:9" ht="12" customHeight="1" x14ac:dyDescent="0.2">
      <c r="A53" s="21"/>
      <c r="B53" s="21"/>
      <c r="C53" s="3"/>
      <c r="D53" s="3"/>
      <c r="E53" s="3"/>
      <c r="F53" s="22"/>
      <c r="G53" s="154"/>
      <c r="H53" s="38"/>
      <c r="I53" s="212" t="str">
        <f t="shared" si="2"/>
        <v/>
      </c>
    </row>
    <row r="54" spans="1:9" ht="12" customHeight="1" x14ac:dyDescent="0.2">
      <c r="A54" s="21"/>
      <c r="B54" s="21"/>
      <c r="C54" s="3"/>
      <c r="D54" s="3" t="s">
        <v>20</v>
      </c>
      <c r="E54" s="3" t="s">
        <v>1898</v>
      </c>
      <c r="F54" s="22" t="s">
        <v>33</v>
      </c>
      <c r="G54" s="154"/>
      <c r="H54" s="38"/>
      <c r="I54" s="212" t="str">
        <f t="shared" ref="I54:I61" si="3">IF(OR(AND(G54="Prov",H54="Sum"),(H54="PC Sum")),". . . . . . . . .00",IF(ISERR(G54*H54),"",IF(G54*H54=0,"",ROUND(G54*H54,2))))</f>
        <v/>
      </c>
    </row>
    <row r="55" spans="1:9" ht="12" customHeight="1" x14ac:dyDescent="0.2">
      <c r="A55" s="21"/>
      <c r="B55" s="21"/>
      <c r="C55" s="3"/>
      <c r="D55" s="3"/>
      <c r="E55" s="3"/>
      <c r="F55" s="22"/>
      <c r="G55" s="154"/>
      <c r="H55" s="38"/>
      <c r="I55" s="212" t="str">
        <f t="shared" si="3"/>
        <v/>
      </c>
    </row>
    <row r="56" spans="1:9" ht="12" customHeight="1" x14ac:dyDescent="0.2">
      <c r="A56" s="21"/>
      <c r="B56" s="21"/>
      <c r="C56" s="3" t="s">
        <v>1566</v>
      </c>
      <c r="D56" s="3" t="s">
        <v>1908</v>
      </c>
      <c r="E56" s="3"/>
      <c r="F56" s="22"/>
      <c r="G56" s="154"/>
      <c r="H56" s="38"/>
      <c r="I56" s="212" t="str">
        <f t="shared" si="3"/>
        <v/>
      </c>
    </row>
    <row r="57" spans="1:9" ht="12" customHeight="1" x14ac:dyDescent="0.2">
      <c r="A57" s="21"/>
      <c r="B57" s="21"/>
      <c r="C57" s="3"/>
      <c r="D57" s="26" t="s">
        <v>1909</v>
      </c>
      <c r="E57" s="3"/>
      <c r="F57" s="22"/>
      <c r="G57" s="154"/>
      <c r="H57" s="38"/>
      <c r="I57" s="212" t="str">
        <f t="shared" si="3"/>
        <v/>
      </c>
    </row>
    <row r="58" spans="1:9" ht="12" customHeight="1" x14ac:dyDescent="0.2">
      <c r="A58" s="21"/>
      <c r="B58" s="21"/>
      <c r="C58" s="3"/>
      <c r="D58" s="26" t="s">
        <v>1910</v>
      </c>
      <c r="E58" s="3"/>
      <c r="F58" s="22"/>
      <c r="G58" s="154"/>
      <c r="H58" s="38"/>
      <c r="I58" s="212" t="str">
        <f t="shared" si="3"/>
        <v/>
      </c>
    </row>
    <row r="59" spans="1:9" ht="12" customHeight="1" x14ac:dyDescent="0.2">
      <c r="A59" s="21"/>
      <c r="B59" s="21"/>
      <c r="C59" s="3"/>
      <c r="D59" s="3"/>
      <c r="E59" s="3"/>
      <c r="F59" s="22"/>
      <c r="G59" s="154"/>
      <c r="H59" s="38"/>
      <c r="I59" s="212" t="str">
        <f t="shared" si="3"/>
        <v/>
      </c>
    </row>
    <row r="60" spans="1:9" ht="12" customHeight="1" x14ac:dyDescent="0.2">
      <c r="A60" s="21"/>
      <c r="B60" s="21"/>
      <c r="C60" s="3"/>
      <c r="D60" s="3" t="s">
        <v>16</v>
      </c>
      <c r="E60" s="26" t="s">
        <v>1911</v>
      </c>
      <c r="F60" s="22" t="s">
        <v>33</v>
      </c>
      <c r="G60" s="154"/>
      <c r="H60" s="38"/>
      <c r="I60" s="212" t="str">
        <f t="shared" si="3"/>
        <v/>
      </c>
    </row>
    <row r="61" spans="1:9" ht="12" customHeight="1" x14ac:dyDescent="0.2">
      <c r="A61" s="21"/>
      <c r="B61" s="21"/>
      <c r="C61" s="3"/>
      <c r="D61" s="3"/>
      <c r="E61" s="3"/>
      <c r="F61" s="22"/>
      <c r="G61" s="153"/>
      <c r="H61" s="38"/>
      <c r="I61" s="212" t="str">
        <f t="shared" si="3"/>
        <v/>
      </c>
    </row>
    <row r="62" spans="1:9" ht="12" customHeight="1" x14ac:dyDescent="0.2">
      <c r="A62" s="41"/>
      <c r="B62" s="27"/>
      <c r="C62" s="27"/>
      <c r="D62" s="27"/>
      <c r="E62" s="27"/>
      <c r="F62" s="28"/>
      <c r="G62" s="155"/>
      <c r="H62" s="42"/>
      <c r="I62" s="218"/>
    </row>
    <row r="63" spans="1:9" ht="12" customHeight="1" x14ac:dyDescent="0.2">
      <c r="A63" s="21" t="s">
        <v>527</v>
      </c>
      <c r="B63" s="3" t="s">
        <v>29</v>
      </c>
      <c r="C63" s="3"/>
      <c r="D63" s="3"/>
      <c r="E63" s="3"/>
      <c r="F63" s="4"/>
      <c r="G63" s="156"/>
      <c r="H63" s="43"/>
      <c r="I63" s="140" t="str">
        <f>IF(SUM(I31:I62)=0,"",SUM(I31:I62))</f>
        <v/>
      </c>
    </row>
    <row r="64" spans="1:9" ht="12" customHeight="1" x14ac:dyDescent="0.2">
      <c r="A64" s="33"/>
      <c r="B64" s="30"/>
      <c r="C64" s="30"/>
      <c r="D64" s="30"/>
      <c r="E64" s="30"/>
      <c r="F64" s="31"/>
      <c r="G64" s="157"/>
      <c r="H64" s="44"/>
      <c r="I64" s="214"/>
    </row>
    <row r="65" spans="1:9" ht="12" customHeight="1" x14ac:dyDescent="0.2">
      <c r="A65" s="2"/>
      <c r="B65" s="2"/>
      <c r="C65" s="2"/>
      <c r="D65" s="2"/>
      <c r="E65" s="2"/>
      <c r="F65" s="1"/>
      <c r="G65" s="156"/>
      <c r="H65" s="43"/>
      <c r="I65" s="215"/>
    </row>
    <row r="66" spans="1:9" ht="12" customHeight="1" x14ac:dyDescent="0.2">
      <c r="A66" s="2"/>
      <c r="B66" s="2"/>
      <c r="C66" s="2"/>
      <c r="D66" s="2"/>
      <c r="E66" s="2"/>
      <c r="F66" s="1"/>
      <c r="G66" s="156"/>
      <c r="H66" s="43"/>
      <c r="I66" s="215"/>
    </row>
    <row r="67" spans="1:9" ht="12" customHeight="1" x14ac:dyDescent="0.2">
      <c r="A67" s="2"/>
      <c r="B67" s="2"/>
      <c r="C67" s="2"/>
      <c r="D67" s="2"/>
      <c r="E67" s="2"/>
      <c r="F67" s="1"/>
      <c r="G67" s="152"/>
      <c r="H67" s="36"/>
      <c r="I67" s="216" t="s">
        <v>524</v>
      </c>
    </row>
    <row r="68" spans="1:9" ht="12" customHeight="1" x14ac:dyDescent="0.2">
      <c r="A68" s="2"/>
      <c r="B68" s="2"/>
      <c r="C68" s="2"/>
      <c r="D68" s="2"/>
      <c r="E68" s="2"/>
      <c r="F68" s="1"/>
      <c r="G68" s="152"/>
      <c r="H68" s="35"/>
      <c r="I68" s="217"/>
    </row>
    <row r="69" spans="1:9" ht="12" customHeight="1" x14ac:dyDescent="0.2">
      <c r="A69" s="7" t="s">
        <v>4</v>
      </c>
      <c r="B69" s="7"/>
      <c r="C69" s="8"/>
      <c r="D69" s="8"/>
      <c r="E69" s="8"/>
      <c r="F69" s="9"/>
      <c r="G69" s="147"/>
      <c r="H69" s="10"/>
      <c r="I69" s="142"/>
    </row>
    <row r="70" spans="1:9" ht="12" customHeight="1" x14ac:dyDescent="0.2">
      <c r="A70" s="11" t="s">
        <v>5</v>
      </c>
      <c r="B70" s="11" t="s">
        <v>6</v>
      </c>
      <c r="C70" s="12"/>
      <c r="D70" s="12"/>
      <c r="E70" s="12" t="s">
        <v>7</v>
      </c>
      <c r="F70" s="13" t="s">
        <v>8</v>
      </c>
      <c r="G70" s="148" t="s">
        <v>9</v>
      </c>
      <c r="H70" s="14" t="s">
        <v>10</v>
      </c>
      <c r="I70" s="143" t="s">
        <v>11</v>
      </c>
    </row>
    <row r="71" spans="1:9" ht="12" customHeight="1" x14ac:dyDescent="0.2">
      <c r="A71" s="15" t="s">
        <v>12</v>
      </c>
      <c r="B71" s="15" t="s">
        <v>13</v>
      </c>
      <c r="C71" s="16"/>
      <c r="D71" s="16"/>
      <c r="E71" s="16"/>
      <c r="F71" s="17"/>
      <c r="G71" s="149" t="s">
        <v>14</v>
      </c>
      <c r="H71" s="19"/>
      <c r="I71" s="144"/>
    </row>
    <row r="72" spans="1:9" ht="12" customHeight="1" x14ac:dyDescent="0.2">
      <c r="A72" s="21"/>
      <c r="B72" s="21"/>
      <c r="C72" s="3"/>
      <c r="D72" s="3"/>
      <c r="E72" s="3"/>
      <c r="F72" s="4"/>
      <c r="G72" s="156"/>
      <c r="H72" s="43"/>
      <c r="I72" s="212"/>
    </row>
    <row r="73" spans="1:9" ht="12" customHeight="1" x14ac:dyDescent="0.2">
      <c r="A73" s="21"/>
      <c r="B73" s="21"/>
      <c r="C73" s="3" t="s">
        <v>30</v>
      </c>
      <c r="D73" s="3"/>
      <c r="E73" s="3"/>
      <c r="F73" s="4"/>
      <c r="G73" s="156"/>
      <c r="H73" s="43"/>
      <c r="I73" s="177" t="str">
        <f>+I63</f>
        <v/>
      </c>
    </row>
    <row r="74" spans="1:9" ht="12" customHeight="1" x14ac:dyDescent="0.2">
      <c r="A74" s="33"/>
      <c r="B74" s="33"/>
      <c r="C74" s="30"/>
      <c r="D74" s="30"/>
      <c r="E74" s="30"/>
      <c r="F74" s="31"/>
      <c r="G74" s="157"/>
      <c r="H74" s="44"/>
      <c r="I74" s="203"/>
    </row>
    <row r="75" spans="1:9" ht="12" customHeight="1" x14ac:dyDescent="0.2">
      <c r="A75" s="21"/>
      <c r="B75" s="21"/>
      <c r="C75" s="3"/>
      <c r="D75" s="3"/>
      <c r="E75" s="3"/>
      <c r="F75" s="22"/>
      <c r="G75" s="153"/>
      <c r="H75" s="38"/>
      <c r="I75" s="212" t="str">
        <f t="shared" ref="I75:I90" si="4">IF(OR(AND(G75="Prov",H75="Sum"),(H75="PC Sum")),". . . . . . . . .00",IF(ISERR(G75*H75),"",IF(G75*H75=0,"",ROUND(G75*H75,2))))</f>
        <v/>
      </c>
    </row>
    <row r="76" spans="1:9" ht="12" customHeight="1" x14ac:dyDescent="0.2">
      <c r="A76" s="21" t="s">
        <v>1594</v>
      </c>
      <c r="B76" s="11" t="s">
        <v>1901</v>
      </c>
      <c r="C76" s="3" t="s">
        <v>1566</v>
      </c>
      <c r="D76" s="3" t="s">
        <v>20</v>
      </c>
      <c r="E76" s="26" t="s">
        <v>1912</v>
      </c>
      <c r="F76" s="22" t="s">
        <v>33</v>
      </c>
      <c r="G76" s="154"/>
      <c r="H76" s="38"/>
      <c r="I76" s="212" t="str">
        <f t="shared" si="4"/>
        <v/>
      </c>
    </row>
    <row r="77" spans="1:9" ht="12" customHeight="1" x14ac:dyDescent="0.2">
      <c r="A77" s="21"/>
      <c r="B77" s="21" t="s">
        <v>50</v>
      </c>
      <c r="C77" s="3"/>
      <c r="D77" s="3"/>
      <c r="E77" s="3"/>
      <c r="F77" s="22"/>
      <c r="G77" s="153"/>
      <c r="H77" s="38"/>
      <c r="I77" s="212" t="str">
        <f t="shared" si="4"/>
        <v/>
      </c>
    </row>
    <row r="78" spans="1:9" ht="12" customHeight="1" x14ac:dyDescent="0.2">
      <c r="A78" s="21"/>
      <c r="B78" s="11"/>
      <c r="C78" s="3"/>
      <c r="D78" s="3" t="s">
        <v>25</v>
      </c>
      <c r="E78" s="26" t="s">
        <v>1913</v>
      </c>
      <c r="F78" s="22" t="s">
        <v>33</v>
      </c>
      <c r="G78" s="154"/>
      <c r="H78" s="38"/>
      <c r="I78" s="212" t="str">
        <f t="shared" si="4"/>
        <v/>
      </c>
    </row>
    <row r="79" spans="1:9" ht="12" customHeight="1" x14ac:dyDescent="0.2">
      <c r="A79" s="21"/>
      <c r="B79" s="21"/>
      <c r="C79" s="3"/>
      <c r="D79" s="3"/>
      <c r="E79" s="3"/>
      <c r="F79" s="22"/>
      <c r="G79" s="153"/>
      <c r="H79" s="38"/>
      <c r="I79" s="212" t="str">
        <f t="shared" si="4"/>
        <v/>
      </c>
    </row>
    <row r="80" spans="1:9" ht="12" customHeight="1" x14ac:dyDescent="0.2">
      <c r="A80" s="21"/>
      <c r="B80" s="21"/>
      <c r="C80" s="3"/>
      <c r="D80" s="3" t="s">
        <v>32</v>
      </c>
      <c r="E80" s="26" t="s">
        <v>1715</v>
      </c>
      <c r="F80" s="22" t="s">
        <v>33</v>
      </c>
      <c r="G80" s="154"/>
      <c r="H80" s="38"/>
      <c r="I80" s="212" t="str">
        <f t="shared" si="4"/>
        <v/>
      </c>
    </row>
    <row r="81" spans="1:9" ht="12" customHeight="1" x14ac:dyDescent="0.2">
      <c r="A81" s="21"/>
      <c r="B81" s="21"/>
      <c r="C81" s="3"/>
      <c r="D81" s="3"/>
      <c r="E81" s="3"/>
      <c r="F81" s="22"/>
      <c r="G81" s="154"/>
      <c r="H81" s="38"/>
      <c r="I81" s="212" t="str">
        <f t="shared" si="4"/>
        <v/>
      </c>
    </row>
    <row r="82" spans="1:9" ht="12" customHeight="1" x14ac:dyDescent="0.2">
      <c r="A82" s="21"/>
      <c r="B82" s="21"/>
      <c r="C82" s="3" t="s">
        <v>1705</v>
      </c>
      <c r="D82" s="3" t="s">
        <v>1914</v>
      </c>
      <c r="E82" s="3"/>
      <c r="F82" s="22" t="s">
        <v>33</v>
      </c>
      <c r="G82" s="154"/>
      <c r="H82" s="38"/>
      <c r="I82" s="212" t="str">
        <f t="shared" si="4"/>
        <v/>
      </c>
    </row>
    <row r="83" spans="1:9" ht="12" customHeight="1" x14ac:dyDescent="0.2">
      <c r="A83" s="21"/>
      <c r="B83" s="21"/>
      <c r="C83" s="3"/>
      <c r="D83" s="3"/>
      <c r="E83" s="3"/>
      <c r="F83" s="22"/>
      <c r="G83" s="154"/>
      <c r="H83" s="38"/>
      <c r="I83" s="212" t="str">
        <f t="shared" si="4"/>
        <v/>
      </c>
    </row>
    <row r="84" spans="1:9" ht="12" customHeight="1" x14ac:dyDescent="0.2">
      <c r="A84" s="21"/>
      <c r="B84" s="21"/>
      <c r="C84" s="3" t="s">
        <v>1707</v>
      </c>
      <c r="D84" s="26" t="s">
        <v>1915</v>
      </c>
      <c r="E84" s="3"/>
      <c r="F84" s="22"/>
      <c r="G84" s="154"/>
      <c r="H84" s="38"/>
      <c r="I84" s="212" t="str">
        <f t="shared" si="4"/>
        <v/>
      </c>
    </row>
    <row r="85" spans="1:9" ht="12" customHeight="1" x14ac:dyDescent="0.2">
      <c r="A85" s="21"/>
      <c r="B85" s="21"/>
      <c r="C85" s="3"/>
      <c r="D85" s="26" t="s">
        <v>1916</v>
      </c>
      <c r="E85" s="3"/>
      <c r="F85" s="22"/>
      <c r="G85" s="154"/>
      <c r="H85" s="38"/>
      <c r="I85" s="212" t="str">
        <f t="shared" si="4"/>
        <v/>
      </c>
    </row>
    <row r="86" spans="1:9" ht="12" customHeight="1" x14ac:dyDescent="0.2">
      <c r="A86" s="21"/>
      <c r="B86" s="21"/>
      <c r="C86" s="3"/>
      <c r="D86" s="26" t="s">
        <v>1917</v>
      </c>
      <c r="E86" s="3"/>
      <c r="F86" s="22" t="s">
        <v>33</v>
      </c>
      <c r="G86" s="154"/>
      <c r="H86" s="38"/>
      <c r="I86" s="212" t="str">
        <f t="shared" si="4"/>
        <v/>
      </c>
    </row>
    <row r="87" spans="1:9" ht="12" customHeight="1" x14ac:dyDescent="0.2">
      <c r="A87" s="21"/>
      <c r="B87" s="21"/>
      <c r="C87" s="3"/>
      <c r="D87" s="3"/>
      <c r="E87" s="3"/>
      <c r="F87" s="22"/>
      <c r="G87" s="154"/>
      <c r="H87" s="38"/>
      <c r="I87" s="212" t="str">
        <f t="shared" si="4"/>
        <v/>
      </c>
    </row>
    <row r="88" spans="1:9" ht="12" customHeight="1" x14ac:dyDescent="0.2">
      <c r="A88" s="21"/>
      <c r="B88" s="21"/>
      <c r="C88" s="3" t="s">
        <v>1743</v>
      </c>
      <c r="D88" s="26" t="s">
        <v>1918</v>
      </c>
      <c r="E88" s="3"/>
      <c r="F88" s="22"/>
      <c r="G88" s="154"/>
      <c r="H88" s="38"/>
      <c r="I88" s="212" t="str">
        <f t="shared" si="4"/>
        <v/>
      </c>
    </row>
    <row r="89" spans="1:9" ht="12" customHeight="1" x14ac:dyDescent="0.2">
      <c r="A89" s="21"/>
      <c r="B89" s="21"/>
      <c r="C89" s="3"/>
      <c r="D89" s="26" t="s">
        <v>1919</v>
      </c>
      <c r="E89" s="3"/>
      <c r="F89" s="22"/>
      <c r="G89" s="154"/>
      <c r="H89" s="38"/>
      <c r="I89" s="212" t="str">
        <f t="shared" si="4"/>
        <v/>
      </c>
    </row>
    <row r="90" spans="1:9" ht="12" customHeight="1" x14ac:dyDescent="0.2">
      <c r="A90" s="21"/>
      <c r="B90" s="21"/>
      <c r="C90" s="3"/>
      <c r="D90" s="3"/>
      <c r="E90" s="3"/>
      <c r="F90" s="22"/>
      <c r="G90" s="154"/>
      <c r="H90" s="38"/>
      <c r="I90" s="212" t="str">
        <f t="shared" si="4"/>
        <v/>
      </c>
    </row>
    <row r="91" spans="1:9" ht="12" customHeight="1" x14ac:dyDescent="0.2">
      <c r="A91" s="21"/>
      <c r="B91" s="21"/>
      <c r="C91" s="3"/>
      <c r="D91" s="3" t="s">
        <v>16</v>
      </c>
      <c r="E91" s="3" t="s">
        <v>1569</v>
      </c>
      <c r="F91" s="22" t="s">
        <v>33</v>
      </c>
      <c r="G91" s="154"/>
      <c r="H91" s="38"/>
      <c r="I91" s="212" t="str">
        <f t="shared" ref="I91:I106" si="5">IF(OR(AND(G91="Prov",H91="Sum"),(H91="PC Sum")),". . . . . . . . .00",IF(ISERR(G91*H91),"",IF(G91*H91=0,"",ROUND(G91*H91,2))))</f>
        <v/>
      </c>
    </row>
    <row r="92" spans="1:9" ht="12" customHeight="1" x14ac:dyDescent="0.2">
      <c r="A92" s="21"/>
      <c r="B92" s="21"/>
      <c r="C92" s="3"/>
      <c r="D92" s="3"/>
      <c r="E92" s="3"/>
      <c r="F92" s="22"/>
      <c r="G92" s="154"/>
      <c r="H92" s="38"/>
      <c r="I92" s="212" t="str">
        <f t="shared" si="5"/>
        <v/>
      </c>
    </row>
    <row r="93" spans="1:9" ht="12" customHeight="1" x14ac:dyDescent="0.2">
      <c r="A93" s="21"/>
      <c r="B93" s="21"/>
      <c r="C93" s="3"/>
      <c r="D93" s="3" t="s">
        <v>20</v>
      </c>
      <c r="E93" s="3" t="s">
        <v>1570</v>
      </c>
      <c r="F93" s="22" t="s">
        <v>33</v>
      </c>
      <c r="G93" s="154"/>
      <c r="H93" s="38"/>
      <c r="I93" s="212" t="str">
        <f t="shared" si="5"/>
        <v/>
      </c>
    </row>
    <row r="94" spans="1:9" ht="12" customHeight="1" x14ac:dyDescent="0.2">
      <c r="A94" s="21"/>
      <c r="B94" s="21"/>
      <c r="C94" s="3"/>
      <c r="D94" s="3"/>
      <c r="E94" s="3"/>
      <c r="F94" s="22"/>
      <c r="G94" s="154"/>
      <c r="H94" s="38"/>
      <c r="I94" s="212" t="str">
        <f t="shared" si="5"/>
        <v/>
      </c>
    </row>
    <row r="95" spans="1:9" ht="12" customHeight="1" x14ac:dyDescent="0.2">
      <c r="A95" s="21"/>
      <c r="B95" s="21"/>
      <c r="C95" s="3"/>
      <c r="D95" s="3" t="s">
        <v>25</v>
      </c>
      <c r="E95" s="3" t="s">
        <v>1571</v>
      </c>
      <c r="F95" s="22" t="s">
        <v>33</v>
      </c>
      <c r="G95" s="154"/>
      <c r="H95" s="38"/>
      <c r="I95" s="212" t="str">
        <f t="shared" si="5"/>
        <v/>
      </c>
    </row>
    <row r="96" spans="1:9" ht="12" customHeight="1" x14ac:dyDescent="0.2">
      <c r="A96" s="21"/>
      <c r="B96" s="21"/>
      <c r="C96" s="3"/>
      <c r="D96" s="3"/>
      <c r="E96" s="3"/>
      <c r="F96" s="22"/>
      <c r="G96" s="154"/>
      <c r="H96" s="38"/>
      <c r="I96" s="212" t="str">
        <f t="shared" si="5"/>
        <v/>
      </c>
    </row>
    <row r="97" spans="1:9" ht="12" customHeight="1" x14ac:dyDescent="0.2">
      <c r="A97" s="21"/>
      <c r="B97" s="21"/>
      <c r="C97" s="3"/>
      <c r="D97" s="3" t="s">
        <v>32</v>
      </c>
      <c r="E97" s="3" t="s">
        <v>1572</v>
      </c>
      <c r="F97" s="22" t="s">
        <v>33</v>
      </c>
      <c r="G97" s="154"/>
      <c r="H97" s="38"/>
      <c r="I97" s="212" t="str">
        <f t="shared" si="5"/>
        <v/>
      </c>
    </row>
    <row r="98" spans="1:9" ht="12" customHeight="1" x14ac:dyDescent="0.2">
      <c r="A98" s="21"/>
      <c r="B98" s="21"/>
      <c r="C98" s="3"/>
      <c r="D98" s="3"/>
      <c r="E98" s="3"/>
      <c r="F98" s="22"/>
      <c r="G98" s="154"/>
      <c r="H98" s="38"/>
      <c r="I98" s="212" t="str">
        <f t="shared" si="5"/>
        <v/>
      </c>
    </row>
    <row r="99" spans="1:9" ht="12" customHeight="1" x14ac:dyDescent="0.2">
      <c r="A99" s="21"/>
      <c r="B99" s="21"/>
      <c r="C99" s="3" t="s">
        <v>1746</v>
      </c>
      <c r="D99" s="26" t="s">
        <v>1920</v>
      </c>
      <c r="E99" s="3"/>
      <c r="F99" s="22"/>
      <c r="G99" s="154"/>
      <c r="H99" s="38"/>
      <c r="I99" s="212" t="str">
        <f t="shared" si="5"/>
        <v/>
      </c>
    </row>
    <row r="100" spans="1:9" ht="12" customHeight="1" x14ac:dyDescent="0.2">
      <c r="A100" s="21"/>
      <c r="B100" s="21"/>
      <c r="C100" s="3"/>
      <c r="D100" s="26" t="s">
        <v>1921</v>
      </c>
      <c r="E100" s="3"/>
      <c r="F100" s="22" t="s">
        <v>33</v>
      </c>
      <c r="G100" s="154"/>
      <c r="H100" s="38"/>
      <c r="I100" s="212" t="str">
        <f t="shared" si="5"/>
        <v/>
      </c>
    </row>
    <row r="101" spans="1:9" ht="12" customHeight="1" x14ac:dyDescent="0.2">
      <c r="A101" s="21"/>
      <c r="B101" s="21"/>
      <c r="C101" s="3"/>
      <c r="D101" s="3"/>
      <c r="E101" s="3"/>
      <c r="F101" s="22"/>
      <c r="G101" s="154"/>
      <c r="H101" s="38"/>
      <c r="I101" s="212" t="str">
        <f t="shared" si="5"/>
        <v/>
      </c>
    </row>
    <row r="102" spans="1:9" ht="12" customHeight="1" x14ac:dyDescent="0.2">
      <c r="A102" s="21"/>
      <c r="B102" s="21"/>
      <c r="C102" s="3"/>
      <c r="D102" s="3"/>
      <c r="E102" s="3"/>
      <c r="F102" s="22"/>
      <c r="G102" s="154"/>
      <c r="H102" s="38"/>
      <c r="I102" s="212" t="str">
        <f t="shared" si="5"/>
        <v/>
      </c>
    </row>
    <row r="103" spans="1:9" ht="12" customHeight="1" x14ac:dyDescent="0.2">
      <c r="A103" s="21" t="s">
        <v>1607</v>
      </c>
      <c r="B103" s="11" t="s">
        <v>1922</v>
      </c>
      <c r="C103" s="12" t="s">
        <v>1612</v>
      </c>
      <c r="D103" s="3"/>
      <c r="E103" s="3"/>
      <c r="F103" s="22"/>
      <c r="G103" s="154"/>
      <c r="H103" s="38"/>
      <c r="I103" s="212" t="str">
        <f t="shared" si="5"/>
        <v/>
      </c>
    </row>
    <row r="104" spans="1:9" ht="12" customHeight="1" x14ac:dyDescent="0.2">
      <c r="A104" s="21"/>
      <c r="B104" s="21"/>
      <c r="C104" s="3"/>
      <c r="D104" s="3"/>
      <c r="E104" s="3"/>
      <c r="F104" s="22"/>
      <c r="G104" s="154"/>
      <c r="H104" s="38"/>
      <c r="I104" s="212" t="str">
        <f t="shared" si="5"/>
        <v/>
      </c>
    </row>
    <row r="105" spans="1:9" ht="12" customHeight="1" x14ac:dyDescent="0.2">
      <c r="A105" s="21"/>
      <c r="B105" s="21"/>
      <c r="C105" s="3" t="s">
        <v>16</v>
      </c>
      <c r="D105" s="3" t="s">
        <v>1923</v>
      </c>
      <c r="E105" s="3"/>
      <c r="F105" s="22" t="s">
        <v>33</v>
      </c>
      <c r="G105" s="154"/>
      <c r="H105" s="38"/>
      <c r="I105" s="212" t="str">
        <f t="shared" si="5"/>
        <v/>
      </c>
    </row>
    <row r="106" spans="1:9" ht="12" customHeight="1" x14ac:dyDescent="0.2">
      <c r="A106" s="21"/>
      <c r="B106" s="21"/>
      <c r="C106" s="3"/>
      <c r="D106" s="3"/>
      <c r="E106" s="3"/>
      <c r="F106" s="22"/>
      <c r="G106" s="154"/>
      <c r="H106" s="38"/>
      <c r="I106" s="212" t="str">
        <f t="shared" si="5"/>
        <v/>
      </c>
    </row>
    <row r="107" spans="1:9" ht="12" customHeight="1" x14ac:dyDescent="0.2">
      <c r="A107" s="21"/>
      <c r="B107" s="21"/>
      <c r="C107" s="3" t="s">
        <v>20</v>
      </c>
      <c r="D107" s="3" t="s">
        <v>1683</v>
      </c>
      <c r="E107" s="3"/>
      <c r="F107" s="22" t="s">
        <v>60</v>
      </c>
      <c r="G107" s="154"/>
      <c r="H107" s="38"/>
      <c r="I107" s="212" t="str">
        <f t="shared" ref="I107:I122" si="6">IF(OR(AND(G107="Prov",H107="Sum"),(H107="PC Sum")),". . . . . . . . .00",IF(ISERR(G107*H107),"",IF(G107*H107=0,"",ROUND(G107*H107,2))))</f>
        <v/>
      </c>
    </row>
    <row r="108" spans="1:9" ht="12" customHeight="1" x14ac:dyDescent="0.2">
      <c r="A108" s="21"/>
      <c r="B108" s="21"/>
      <c r="C108" s="3"/>
      <c r="D108" s="3"/>
      <c r="E108" s="3"/>
      <c r="F108" s="22"/>
      <c r="G108" s="154"/>
      <c r="H108" s="38"/>
      <c r="I108" s="212" t="str">
        <f t="shared" si="6"/>
        <v/>
      </c>
    </row>
    <row r="109" spans="1:9" ht="12" customHeight="1" x14ac:dyDescent="0.2">
      <c r="A109" s="21"/>
      <c r="B109" s="21"/>
      <c r="C109" s="3"/>
      <c r="D109" s="3"/>
      <c r="E109" s="3"/>
      <c r="F109" s="22"/>
      <c r="G109" s="154"/>
      <c r="H109" s="38"/>
      <c r="I109" s="212" t="str">
        <f t="shared" si="6"/>
        <v/>
      </c>
    </row>
    <row r="110" spans="1:9" ht="12" customHeight="1" x14ac:dyDescent="0.2">
      <c r="A110" s="21" t="s">
        <v>1613</v>
      </c>
      <c r="B110" s="11" t="s">
        <v>1924</v>
      </c>
      <c r="C110" s="12" t="s">
        <v>1925</v>
      </c>
      <c r="D110" s="3"/>
      <c r="E110" s="3"/>
      <c r="F110" s="22" t="s">
        <v>40</v>
      </c>
      <c r="G110" s="154"/>
      <c r="H110" s="38"/>
      <c r="I110" s="212" t="str">
        <f t="shared" si="6"/>
        <v/>
      </c>
    </row>
    <row r="111" spans="1:9" ht="12" customHeight="1" x14ac:dyDescent="0.2">
      <c r="A111" s="21"/>
      <c r="B111" s="11"/>
      <c r="C111" s="12"/>
      <c r="D111" s="3"/>
      <c r="E111" s="3"/>
      <c r="F111" s="22"/>
      <c r="G111" s="154"/>
      <c r="H111" s="38"/>
      <c r="I111" s="212" t="str">
        <f t="shared" si="6"/>
        <v/>
      </c>
    </row>
    <row r="112" spans="1:9" ht="12" customHeight="1" x14ac:dyDescent="0.2">
      <c r="A112" s="21"/>
      <c r="B112" s="21"/>
      <c r="C112" s="3"/>
      <c r="D112" s="3"/>
      <c r="E112" s="3"/>
      <c r="F112" s="22"/>
      <c r="G112" s="154"/>
      <c r="H112" s="38"/>
      <c r="I112" s="212" t="str">
        <f t="shared" si="6"/>
        <v/>
      </c>
    </row>
    <row r="113" spans="1:9" ht="12" customHeight="1" x14ac:dyDescent="0.2">
      <c r="A113" s="21" t="s">
        <v>1616</v>
      </c>
      <c r="B113" s="11" t="s">
        <v>1926</v>
      </c>
      <c r="C113" s="12" t="s">
        <v>1927</v>
      </c>
      <c r="D113" s="3"/>
      <c r="E113" s="3"/>
      <c r="F113" s="22" t="s">
        <v>40</v>
      </c>
      <c r="G113" s="154"/>
      <c r="H113" s="38"/>
      <c r="I113" s="212" t="str">
        <f t="shared" si="6"/>
        <v/>
      </c>
    </row>
    <row r="114" spans="1:9" ht="12" customHeight="1" x14ac:dyDescent="0.2">
      <c r="A114" s="21"/>
      <c r="B114" s="21"/>
      <c r="C114" s="3"/>
      <c r="D114" s="3"/>
      <c r="E114" s="3"/>
      <c r="F114" s="22"/>
      <c r="G114" s="154"/>
      <c r="H114" s="38"/>
      <c r="I114" s="212" t="str">
        <f t="shared" si="6"/>
        <v/>
      </c>
    </row>
    <row r="115" spans="1:9" ht="12" customHeight="1" x14ac:dyDescent="0.2">
      <c r="A115" s="21"/>
      <c r="B115" s="21"/>
      <c r="C115" s="3"/>
      <c r="D115" s="3"/>
      <c r="E115" s="3"/>
      <c r="F115" s="22"/>
      <c r="G115" s="154"/>
      <c r="H115" s="38"/>
      <c r="I115" s="212" t="str">
        <f t="shared" si="6"/>
        <v/>
      </c>
    </row>
    <row r="116" spans="1:9" ht="12" customHeight="1" x14ac:dyDescent="0.2">
      <c r="A116" s="21"/>
      <c r="B116" s="21"/>
      <c r="C116" s="3"/>
      <c r="D116" s="3"/>
      <c r="E116" s="3"/>
      <c r="F116" s="22"/>
      <c r="G116" s="154"/>
      <c r="H116" s="38"/>
      <c r="I116" s="212" t="str">
        <f t="shared" si="6"/>
        <v/>
      </c>
    </row>
    <row r="117" spans="1:9" ht="12" customHeight="1" x14ac:dyDescent="0.2">
      <c r="A117" s="21"/>
      <c r="B117" s="21"/>
      <c r="C117" s="3"/>
      <c r="D117" s="3"/>
      <c r="E117" s="3"/>
      <c r="F117" s="22"/>
      <c r="G117" s="154"/>
      <c r="H117" s="38"/>
      <c r="I117" s="212" t="str">
        <f t="shared" si="6"/>
        <v/>
      </c>
    </row>
    <row r="118" spans="1:9" ht="12" customHeight="1" x14ac:dyDescent="0.2">
      <c r="A118" s="21"/>
      <c r="B118" s="21"/>
      <c r="C118" s="3"/>
      <c r="D118" s="3"/>
      <c r="E118" s="3"/>
      <c r="F118" s="22"/>
      <c r="G118" s="154"/>
      <c r="H118" s="38"/>
      <c r="I118" s="212" t="str">
        <f t="shared" si="6"/>
        <v/>
      </c>
    </row>
    <row r="119" spans="1:9" ht="12" customHeight="1" x14ac:dyDescent="0.2">
      <c r="A119" s="21"/>
      <c r="B119" s="21"/>
      <c r="C119" s="3"/>
      <c r="D119" s="3"/>
      <c r="E119" s="3"/>
      <c r="F119" s="22"/>
      <c r="G119" s="154"/>
      <c r="H119" s="38"/>
      <c r="I119" s="212" t="str">
        <f t="shared" si="6"/>
        <v/>
      </c>
    </row>
    <row r="120" spans="1:9" ht="12" customHeight="1" x14ac:dyDescent="0.2">
      <c r="A120" s="21"/>
      <c r="B120" s="21"/>
      <c r="C120" s="3"/>
      <c r="D120" s="3"/>
      <c r="E120" s="3"/>
      <c r="F120" s="22"/>
      <c r="G120" s="154"/>
      <c r="H120" s="38"/>
      <c r="I120" s="212" t="str">
        <f t="shared" si="6"/>
        <v/>
      </c>
    </row>
    <row r="121" spans="1:9" ht="12" customHeight="1" x14ac:dyDescent="0.2">
      <c r="A121" s="21"/>
      <c r="B121" s="21"/>
      <c r="C121" s="3"/>
      <c r="D121" s="3"/>
      <c r="E121" s="3"/>
      <c r="F121" s="22"/>
      <c r="G121" s="154"/>
      <c r="H121" s="38"/>
      <c r="I121" s="212" t="str">
        <f t="shared" si="6"/>
        <v/>
      </c>
    </row>
    <row r="122" spans="1:9" ht="12" customHeight="1" x14ac:dyDescent="0.2">
      <c r="A122" s="21"/>
      <c r="B122" s="21"/>
      <c r="C122" s="3"/>
      <c r="D122" s="3"/>
      <c r="E122" s="3"/>
      <c r="F122" s="22"/>
      <c r="G122" s="154"/>
      <c r="H122" s="38"/>
      <c r="I122" s="212" t="str">
        <f t="shared" si="6"/>
        <v/>
      </c>
    </row>
    <row r="123" spans="1:9" ht="12" customHeight="1" x14ac:dyDescent="0.2">
      <c r="A123" s="21"/>
      <c r="B123" s="21"/>
      <c r="C123" s="3"/>
      <c r="D123" s="3"/>
      <c r="E123" s="3"/>
      <c r="F123" s="22"/>
      <c r="G123" s="154"/>
      <c r="H123" s="38"/>
      <c r="I123" s="212" t="str">
        <f>IF(OR(AND(G123="Prov",H123="Sum"),(H123="PC Sum")),". . . . . . . . .00",IF(ISERR(G123*H123),"",IF(G123*H123=0,"",ROUND(G123*H123,2))))</f>
        <v/>
      </c>
    </row>
    <row r="124" spans="1:9" ht="12" customHeight="1" x14ac:dyDescent="0.2">
      <c r="A124" s="21"/>
      <c r="B124" s="21"/>
      <c r="C124" s="3"/>
      <c r="D124" s="3"/>
      <c r="E124" s="3"/>
      <c r="F124" s="22"/>
      <c r="G124" s="154"/>
      <c r="H124" s="38"/>
      <c r="I124" s="212" t="str">
        <f>IF(OR(AND(G124="Prov",H124="Sum"),(H124="PC Sum")),". . . . . . . . .00",IF(ISERR(G124*H124),"",IF(G124*H124=0,"",ROUND(G124*H124,2))))</f>
        <v/>
      </c>
    </row>
    <row r="125" spans="1:9" ht="12" customHeight="1" x14ac:dyDescent="0.2">
      <c r="A125" s="21"/>
      <c r="B125" s="21"/>
      <c r="C125" s="3"/>
      <c r="D125" s="3"/>
      <c r="E125" s="3"/>
      <c r="F125" s="22"/>
      <c r="G125" s="154"/>
      <c r="H125" s="38"/>
      <c r="I125" s="212" t="str">
        <f>IF(OR(AND(G125="Prov",H125="Sum"),(H125="PC Sum")),". . . . . . . . .00",IF(ISERR(G125*H125),"",IF(G125*H125=0,"",ROUND(G125*H125,2))))</f>
        <v/>
      </c>
    </row>
    <row r="126" spans="1:9" ht="12" customHeight="1" x14ac:dyDescent="0.2">
      <c r="A126" s="21"/>
      <c r="B126" s="21"/>
      <c r="C126" s="3"/>
      <c r="D126" s="3"/>
      <c r="E126" s="3"/>
      <c r="F126" s="22"/>
      <c r="G126" s="153"/>
      <c r="H126" s="38"/>
      <c r="I126" s="212" t="str">
        <f>IF(OR(AND(G126="Prov",H126="Sum"),(H126="PC Sum")),". . . . . . . . .00",IF(ISERR(G126*H126),"",IF(G126*H126=0,"",ROUND(G126*H126,2))))</f>
        <v/>
      </c>
    </row>
    <row r="127" spans="1:9" ht="12" customHeight="1" x14ac:dyDescent="0.2">
      <c r="A127" s="41"/>
      <c r="B127" s="27"/>
      <c r="C127" s="27"/>
      <c r="D127" s="27"/>
      <c r="E127" s="27"/>
      <c r="F127" s="28"/>
      <c r="G127" s="155"/>
      <c r="H127" s="42"/>
      <c r="I127" s="218"/>
    </row>
    <row r="128" spans="1:9" ht="12" customHeight="1" x14ac:dyDescent="0.2">
      <c r="A128" s="21"/>
      <c r="B128" s="12" t="s">
        <v>1928</v>
      </c>
      <c r="C128" s="3"/>
      <c r="D128" s="3"/>
      <c r="E128" s="3"/>
      <c r="F128" s="4"/>
      <c r="G128" s="156"/>
      <c r="H128" s="43"/>
      <c r="I128" s="140" t="str">
        <f>IF(SUM(I97:I127)=0,"",SUM(I97:I127))</f>
        <v/>
      </c>
    </row>
    <row r="129" spans="1:9" ht="12" customHeight="1" x14ac:dyDescent="0.2">
      <c r="A129" s="33"/>
      <c r="B129" s="30"/>
      <c r="C129" s="30"/>
      <c r="D129" s="30"/>
      <c r="E129" s="30"/>
      <c r="F129" s="31"/>
      <c r="G129" s="157"/>
      <c r="H129" s="44"/>
      <c r="I129" s="223"/>
    </row>
    <row r="130" spans="1:9" ht="12" customHeight="1" x14ac:dyDescent="0.2">
      <c r="A130" s="2"/>
      <c r="B130" s="2"/>
      <c r="C130" s="2"/>
      <c r="D130" s="2"/>
      <c r="E130" s="2"/>
      <c r="F130" s="1"/>
      <c r="G130" s="156"/>
      <c r="H130" s="43"/>
      <c r="I130" s="221"/>
    </row>
  </sheetData>
  <phoneticPr fontId="0" type="noConversion"/>
  <printOptions horizontalCentered="1" verticalCentered="1"/>
  <pageMargins left="0.78740157480314965" right="0.19685039370078741" top="0.59055118110236227" bottom="0.78740157480314965" header="0.59055118110236227" footer="0.78740157480314965"/>
  <pageSetup paperSize="9" scale="94" orientation="portrait" horizontalDpi="300" verticalDpi="300" r:id="rId1"/>
  <headerFooter alignWithMargins="0">
    <oddHeader>&amp;CDN - &amp;P/&amp;N</oddHeader>
    <oddFooter>&amp;L&amp;8       &amp;F-mk&amp;C&amp;8DN&amp;R&amp;8MS-Excel 97-1</oddFooter>
  </headerFooter>
  <rowBreaks count="2" manualBreakCount="2">
    <brk id="65" max="65535" man="1"/>
    <brk id="130" max="65535"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25"/>
  <sheetViews>
    <sheetView workbookViewId="0"/>
  </sheetViews>
  <sheetFormatPr defaultRowHeight="12.75" x14ac:dyDescent="0.2"/>
  <cols>
    <col min="1" max="1" width="10.7109375" customWidth="1"/>
    <col min="2" max="2" width="6.7109375" customWidth="1"/>
    <col min="3" max="4" width="3.7109375" customWidth="1"/>
    <col min="5" max="5" width="29.7109375" customWidth="1"/>
    <col min="6" max="6" width="6.7109375" customWidth="1"/>
    <col min="7" max="7" width="9.7109375" style="151" customWidth="1"/>
    <col min="8" max="8" width="10.7109375" customWidth="1"/>
    <col min="9" max="9" width="15.7109375" style="145" customWidth="1"/>
  </cols>
  <sheetData>
    <row r="1" spans="1:9" ht="12" customHeight="1" x14ac:dyDescent="0.2">
      <c r="A1" s="2"/>
      <c r="B1" s="2"/>
      <c r="C1" s="2"/>
      <c r="D1" s="2"/>
      <c r="E1" s="2"/>
      <c r="F1" s="1"/>
      <c r="G1" s="152"/>
      <c r="H1" s="36"/>
      <c r="I1" s="216" t="s">
        <v>1929</v>
      </c>
    </row>
    <row r="2" spans="1:9" ht="12" customHeight="1" x14ac:dyDescent="0.2">
      <c r="A2" s="2"/>
      <c r="B2" s="2"/>
      <c r="C2" s="2"/>
      <c r="D2" s="2"/>
      <c r="E2" s="2"/>
      <c r="F2" s="1"/>
      <c r="G2" s="152"/>
      <c r="H2" s="35"/>
      <c r="I2" s="217"/>
    </row>
    <row r="3" spans="1:9" ht="12" customHeight="1" x14ac:dyDescent="0.2">
      <c r="A3" s="7" t="s">
        <v>4</v>
      </c>
      <c r="B3" s="7"/>
      <c r="C3" s="8"/>
      <c r="D3" s="8"/>
      <c r="E3" s="8"/>
      <c r="F3" s="9"/>
      <c r="G3" s="147"/>
      <c r="H3" s="10"/>
      <c r="I3" s="142"/>
    </row>
    <row r="4" spans="1:9" ht="12" customHeight="1" x14ac:dyDescent="0.2">
      <c r="A4" s="11" t="s">
        <v>5</v>
      </c>
      <c r="B4" s="11" t="s">
        <v>6</v>
      </c>
      <c r="C4" s="12"/>
      <c r="D4" s="12"/>
      <c r="E4" s="12" t="s">
        <v>7</v>
      </c>
      <c r="F4" s="13" t="s">
        <v>8</v>
      </c>
      <c r="G4" s="148" t="s">
        <v>9</v>
      </c>
      <c r="H4" s="14" t="s">
        <v>10</v>
      </c>
      <c r="I4" s="143" t="s">
        <v>11</v>
      </c>
    </row>
    <row r="5" spans="1:9" ht="12" customHeight="1" x14ac:dyDescent="0.2">
      <c r="A5" s="15" t="s">
        <v>12</v>
      </c>
      <c r="B5" s="15" t="s">
        <v>13</v>
      </c>
      <c r="C5" s="16"/>
      <c r="D5" s="16"/>
      <c r="E5" s="16"/>
      <c r="F5" s="17"/>
      <c r="G5" s="149" t="s">
        <v>14</v>
      </c>
      <c r="H5" s="19"/>
      <c r="I5" s="144"/>
    </row>
    <row r="6" spans="1:9" ht="12" customHeight="1" x14ac:dyDescent="0.2">
      <c r="A6" s="21"/>
      <c r="B6" s="21"/>
      <c r="C6" s="3"/>
      <c r="D6" s="3"/>
      <c r="E6" s="3"/>
      <c r="F6" s="22"/>
      <c r="G6" s="153"/>
      <c r="H6" s="38"/>
      <c r="I6" s="212" t="str">
        <f t="shared" ref="I6:I21" si="0">IF(OR(AND(G6="Prov",H6="Sum"),(H6="PC Sum")),". . . . . . . . .00",IF(ISERR(G6*H6),"",IF(G6*H6=0,"",ROUND(G6*H6,2))))</f>
        <v/>
      </c>
    </row>
    <row r="7" spans="1:9" ht="12" customHeight="1" x14ac:dyDescent="0.2">
      <c r="A7" s="21" t="s">
        <v>15</v>
      </c>
      <c r="B7" s="11" t="s">
        <v>1930</v>
      </c>
      <c r="C7" s="24" t="s">
        <v>1931</v>
      </c>
      <c r="D7" s="24"/>
      <c r="E7" s="3"/>
      <c r="F7" s="22"/>
      <c r="G7" s="153"/>
      <c r="H7" s="38"/>
      <c r="I7" s="212" t="str">
        <f t="shared" si="0"/>
        <v/>
      </c>
    </row>
    <row r="8" spans="1:9" ht="12" customHeight="1" x14ac:dyDescent="0.2">
      <c r="A8" s="21" t="s">
        <v>1932</v>
      </c>
      <c r="B8" s="21"/>
      <c r="C8" s="3"/>
      <c r="D8" s="3"/>
      <c r="E8" s="3"/>
      <c r="F8" s="22"/>
      <c r="G8" s="153"/>
      <c r="H8" s="38"/>
      <c r="I8" s="212" t="str">
        <f t="shared" si="0"/>
        <v/>
      </c>
    </row>
    <row r="9" spans="1:9" ht="12" customHeight="1" x14ac:dyDescent="0.2">
      <c r="A9" s="21"/>
      <c r="B9" s="21"/>
      <c r="C9" s="3"/>
      <c r="D9" s="3"/>
      <c r="E9" s="3"/>
      <c r="F9" s="22"/>
      <c r="G9" s="153"/>
      <c r="H9" s="38"/>
      <c r="I9" s="212" t="str">
        <f t="shared" si="0"/>
        <v/>
      </c>
    </row>
    <row r="10" spans="1:9" ht="12" customHeight="1" x14ac:dyDescent="0.2">
      <c r="A10" s="21"/>
      <c r="B10" s="21"/>
      <c r="C10" s="3"/>
      <c r="D10" s="3"/>
      <c r="E10" s="3"/>
      <c r="F10" s="22"/>
      <c r="G10" s="153"/>
      <c r="H10" s="38"/>
      <c r="I10" s="212" t="str">
        <f t="shared" si="0"/>
        <v/>
      </c>
    </row>
    <row r="11" spans="1:9" ht="12" customHeight="1" x14ac:dyDescent="0.2">
      <c r="A11" s="21" t="s">
        <v>38</v>
      </c>
      <c r="B11" s="11" t="s">
        <v>1933</v>
      </c>
      <c r="C11" s="12" t="s">
        <v>1934</v>
      </c>
      <c r="D11" s="3"/>
      <c r="E11" s="3"/>
      <c r="F11" s="22" t="s">
        <v>17</v>
      </c>
      <c r="G11" s="153" t="s">
        <v>56</v>
      </c>
      <c r="H11" s="38" t="s">
        <v>57</v>
      </c>
      <c r="I11" s="212" t="str">
        <f t="shared" si="0"/>
        <v/>
      </c>
    </row>
    <row r="12" spans="1:9" ht="12" customHeight="1" x14ac:dyDescent="0.2">
      <c r="A12" s="21"/>
      <c r="B12" s="11"/>
      <c r="C12" s="12"/>
      <c r="D12" s="3"/>
      <c r="E12" s="3"/>
      <c r="F12" s="22"/>
      <c r="G12" s="153"/>
      <c r="H12" s="38"/>
      <c r="I12" s="212" t="str">
        <f t="shared" si="0"/>
        <v/>
      </c>
    </row>
    <row r="13" spans="1:9" ht="12" customHeight="1" x14ac:dyDescent="0.2">
      <c r="A13" s="21"/>
      <c r="B13" s="21"/>
      <c r="C13" s="3"/>
      <c r="D13" s="3"/>
      <c r="E13" s="3"/>
      <c r="F13" s="22"/>
      <c r="G13" s="153"/>
      <c r="H13" s="38"/>
      <c r="I13" s="212" t="str">
        <f t="shared" si="0"/>
        <v/>
      </c>
    </row>
    <row r="14" spans="1:9" ht="12" customHeight="1" x14ac:dyDescent="0.2">
      <c r="A14" s="21" t="s">
        <v>42</v>
      </c>
      <c r="B14" s="11" t="s">
        <v>1935</v>
      </c>
      <c r="C14" s="12" t="s">
        <v>1936</v>
      </c>
      <c r="D14" s="3"/>
      <c r="E14" s="3"/>
      <c r="F14" s="22"/>
      <c r="G14" s="153"/>
      <c r="H14" s="38"/>
      <c r="I14" s="212" t="str">
        <f t="shared" si="0"/>
        <v/>
      </c>
    </row>
    <row r="15" spans="1:9" ht="12" customHeight="1" x14ac:dyDescent="0.2">
      <c r="A15" s="21"/>
      <c r="B15" s="11"/>
      <c r="C15" s="12" t="s">
        <v>1937</v>
      </c>
      <c r="D15" s="3"/>
      <c r="E15" s="3"/>
      <c r="F15" s="22" t="s">
        <v>43</v>
      </c>
      <c r="G15" s="154"/>
      <c r="H15" s="45"/>
      <c r="I15" s="212" t="str">
        <f t="shared" si="0"/>
        <v/>
      </c>
    </row>
    <row r="16" spans="1:9" ht="12" customHeight="1" x14ac:dyDescent="0.2">
      <c r="A16" s="21"/>
      <c r="B16" s="21"/>
      <c r="C16" s="3"/>
      <c r="D16" s="3"/>
      <c r="E16" s="3"/>
      <c r="F16" s="22"/>
      <c r="G16" s="154"/>
      <c r="H16" s="38"/>
      <c r="I16" s="212" t="str">
        <f t="shared" si="0"/>
        <v/>
      </c>
    </row>
    <row r="17" spans="1:9" ht="12" customHeight="1" x14ac:dyDescent="0.2">
      <c r="A17" s="21"/>
      <c r="B17" s="21"/>
      <c r="C17" s="3"/>
      <c r="D17" s="3"/>
      <c r="E17" s="3"/>
      <c r="F17" s="22"/>
      <c r="G17" s="154"/>
      <c r="H17" s="38"/>
      <c r="I17" s="212" t="str">
        <f t="shared" si="0"/>
        <v/>
      </c>
    </row>
    <row r="18" spans="1:9" ht="12" customHeight="1" x14ac:dyDescent="0.2">
      <c r="A18" s="21" t="s">
        <v>45</v>
      </c>
      <c r="B18" s="11" t="s">
        <v>1938</v>
      </c>
      <c r="C18" s="12" t="s">
        <v>1939</v>
      </c>
      <c r="D18" s="3"/>
      <c r="E18" s="3"/>
      <c r="F18" s="22" t="s">
        <v>1940</v>
      </c>
      <c r="G18" s="154"/>
      <c r="H18" s="38"/>
      <c r="I18" s="212" t="str">
        <f t="shared" si="0"/>
        <v/>
      </c>
    </row>
    <row r="19" spans="1:9" ht="12" customHeight="1" x14ac:dyDescent="0.2">
      <c r="A19" s="21"/>
      <c r="B19" s="11"/>
      <c r="C19" s="12"/>
      <c r="D19" s="3"/>
      <c r="E19" s="3"/>
      <c r="F19" s="22"/>
      <c r="G19" s="154"/>
      <c r="H19" s="38"/>
      <c r="I19" s="212" t="str">
        <f t="shared" si="0"/>
        <v/>
      </c>
    </row>
    <row r="20" spans="1:9" ht="12" customHeight="1" x14ac:dyDescent="0.2">
      <c r="A20" s="21"/>
      <c r="B20" s="21"/>
      <c r="C20" s="3"/>
      <c r="D20" s="3"/>
      <c r="E20" s="3"/>
      <c r="F20" s="22"/>
      <c r="G20" s="154"/>
      <c r="H20" s="38"/>
      <c r="I20" s="212" t="str">
        <f t="shared" si="0"/>
        <v/>
      </c>
    </row>
    <row r="21" spans="1:9" ht="12" customHeight="1" x14ac:dyDescent="0.2">
      <c r="A21" s="21" t="s">
        <v>46</v>
      </c>
      <c r="B21" s="11" t="s">
        <v>1941</v>
      </c>
      <c r="C21" s="12" t="s">
        <v>1942</v>
      </c>
      <c r="D21" s="3"/>
      <c r="E21" s="3"/>
      <c r="F21" s="22"/>
      <c r="G21" s="154"/>
      <c r="H21" s="38"/>
      <c r="I21" s="212" t="str">
        <f t="shared" si="0"/>
        <v/>
      </c>
    </row>
    <row r="22" spans="1:9" ht="12" customHeight="1" x14ac:dyDescent="0.2">
      <c r="A22" s="21"/>
      <c r="B22" s="11"/>
      <c r="C22" s="12" t="s">
        <v>1943</v>
      </c>
      <c r="D22" s="3"/>
      <c r="E22" s="3"/>
      <c r="F22" s="22"/>
      <c r="G22" s="154"/>
      <c r="H22" s="38"/>
      <c r="I22" s="212" t="str">
        <f t="shared" ref="I22:I37" si="1">IF(OR(AND(G22="Prov",H22="Sum"),(H22="PC Sum")),". . . . . . . . .00",IF(ISERR(G22*H22),"",IF(G22*H22=0,"",ROUND(G22*H22,2))))</f>
        <v/>
      </c>
    </row>
    <row r="23" spans="1:9" ht="12" customHeight="1" x14ac:dyDescent="0.2">
      <c r="A23" s="21"/>
      <c r="B23" s="11"/>
      <c r="C23" s="12" t="s">
        <v>1944</v>
      </c>
      <c r="D23" s="3"/>
      <c r="E23" s="3"/>
      <c r="F23" s="22"/>
      <c r="G23" s="154"/>
      <c r="H23" s="38"/>
      <c r="I23" s="212" t="str">
        <f t="shared" si="1"/>
        <v/>
      </c>
    </row>
    <row r="24" spans="1:9" ht="12" customHeight="1" x14ac:dyDescent="0.2">
      <c r="A24" s="21"/>
      <c r="B24" s="11"/>
      <c r="C24" s="12" t="s">
        <v>1945</v>
      </c>
      <c r="D24" s="3"/>
      <c r="E24" s="3"/>
      <c r="F24" s="22"/>
      <c r="G24" s="154"/>
      <c r="H24" s="38"/>
      <c r="I24" s="212" t="str">
        <f t="shared" si="1"/>
        <v/>
      </c>
    </row>
    <row r="25" spans="1:9" ht="12" customHeight="1" x14ac:dyDescent="0.2">
      <c r="A25" s="21"/>
      <c r="B25" s="21"/>
      <c r="C25" s="3"/>
      <c r="D25" s="3"/>
      <c r="E25" s="3"/>
      <c r="F25" s="22"/>
      <c r="G25" s="154"/>
      <c r="H25" s="38"/>
      <c r="I25" s="212" t="str">
        <f t="shared" si="1"/>
        <v/>
      </c>
    </row>
    <row r="26" spans="1:9" ht="12" customHeight="1" x14ac:dyDescent="0.2">
      <c r="A26" s="21"/>
      <c r="B26" s="21"/>
      <c r="C26" s="3" t="s">
        <v>55</v>
      </c>
      <c r="D26" s="3" t="s">
        <v>1946</v>
      </c>
      <c r="E26" s="3"/>
      <c r="F26" s="22" t="s">
        <v>40</v>
      </c>
      <c r="G26" s="154"/>
      <c r="H26" s="38"/>
      <c r="I26" s="212" t="str">
        <f t="shared" si="1"/>
        <v/>
      </c>
    </row>
    <row r="27" spans="1:9" ht="12" customHeight="1" x14ac:dyDescent="0.2">
      <c r="A27" s="21"/>
      <c r="B27" s="21"/>
      <c r="C27" s="3"/>
      <c r="D27" s="3"/>
      <c r="E27" s="3"/>
      <c r="F27" s="22"/>
      <c r="G27" s="154"/>
      <c r="H27" s="38"/>
      <c r="I27" s="212" t="str">
        <f t="shared" si="1"/>
        <v/>
      </c>
    </row>
    <row r="28" spans="1:9" ht="12" customHeight="1" x14ac:dyDescent="0.2">
      <c r="A28" s="21"/>
      <c r="B28" s="21"/>
      <c r="C28" s="3" t="s">
        <v>20</v>
      </c>
      <c r="D28" s="3" t="s">
        <v>1947</v>
      </c>
      <c r="E28" s="3"/>
      <c r="F28" s="22" t="s">
        <v>40</v>
      </c>
      <c r="G28" s="154"/>
      <c r="H28" s="38"/>
      <c r="I28" s="212" t="str">
        <f t="shared" si="1"/>
        <v/>
      </c>
    </row>
    <row r="29" spans="1:9" ht="12" customHeight="1" x14ac:dyDescent="0.2">
      <c r="A29" s="21"/>
      <c r="B29" s="21"/>
      <c r="C29" s="3"/>
      <c r="D29" s="3"/>
      <c r="E29" s="3"/>
      <c r="F29" s="22"/>
      <c r="G29" s="154"/>
      <c r="H29" s="38"/>
      <c r="I29" s="212" t="str">
        <f t="shared" si="1"/>
        <v/>
      </c>
    </row>
    <row r="30" spans="1:9" ht="12" customHeight="1" x14ac:dyDescent="0.2">
      <c r="A30" s="21"/>
      <c r="B30" s="21"/>
      <c r="C30" s="3" t="s">
        <v>1714</v>
      </c>
      <c r="D30" s="3" t="s">
        <v>1948</v>
      </c>
      <c r="E30" s="3"/>
      <c r="F30" s="22" t="s">
        <v>40</v>
      </c>
      <c r="G30" s="154"/>
      <c r="H30" s="38"/>
      <c r="I30" s="212" t="str">
        <f t="shared" si="1"/>
        <v/>
      </c>
    </row>
    <row r="31" spans="1:9" ht="12" customHeight="1" x14ac:dyDescent="0.2">
      <c r="A31" s="21"/>
      <c r="B31" s="21"/>
      <c r="C31" s="3"/>
      <c r="D31" s="3"/>
      <c r="E31" s="3"/>
      <c r="F31" s="22"/>
      <c r="G31" s="154"/>
      <c r="H31" s="38"/>
      <c r="I31" s="212" t="str">
        <f t="shared" si="1"/>
        <v/>
      </c>
    </row>
    <row r="32" spans="1:9" ht="12" customHeight="1" x14ac:dyDescent="0.2">
      <c r="A32" s="21"/>
      <c r="B32" s="21"/>
      <c r="C32" s="3"/>
      <c r="D32" s="3"/>
      <c r="E32" s="3"/>
      <c r="F32" s="22"/>
      <c r="G32" s="154"/>
      <c r="H32" s="38"/>
      <c r="I32" s="212" t="str">
        <f t="shared" si="1"/>
        <v/>
      </c>
    </row>
    <row r="33" spans="1:9" ht="12" customHeight="1" x14ac:dyDescent="0.2">
      <c r="A33" s="21" t="s">
        <v>47</v>
      </c>
      <c r="B33" s="11" t="s">
        <v>1949</v>
      </c>
      <c r="C33" s="12" t="s">
        <v>1950</v>
      </c>
      <c r="D33" s="12"/>
      <c r="E33" s="3"/>
      <c r="F33" s="22"/>
      <c r="G33" s="154"/>
      <c r="H33" s="38"/>
      <c r="I33" s="212" t="str">
        <f t="shared" si="1"/>
        <v/>
      </c>
    </row>
    <row r="34" spans="1:9" ht="12" customHeight="1" x14ac:dyDescent="0.2">
      <c r="A34" s="21"/>
      <c r="B34" s="11"/>
      <c r="C34" s="12" t="s">
        <v>1951</v>
      </c>
      <c r="D34" s="12"/>
      <c r="E34" s="3"/>
      <c r="F34" s="22"/>
      <c r="G34" s="154"/>
      <c r="H34" s="38"/>
      <c r="I34" s="212" t="str">
        <f t="shared" si="1"/>
        <v/>
      </c>
    </row>
    <row r="35" spans="1:9" ht="12" customHeight="1" x14ac:dyDescent="0.2">
      <c r="A35" s="21"/>
      <c r="B35" s="11"/>
      <c r="C35" s="12" t="s">
        <v>1952</v>
      </c>
      <c r="D35" s="12"/>
      <c r="E35" s="3"/>
      <c r="F35" s="22"/>
      <c r="G35" s="154"/>
      <c r="H35" s="38"/>
      <c r="I35" s="212" t="str">
        <f t="shared" si="1"/>
        <v/>
      </c>
    </row>
    <row r="36" spans="1:9" ht="12" customHeight="1" x14ac:dyDescent="0.2">
      <c r="A36" s="21"/>
      <c r="B36" s="21"/>
      <c r="C36" s="3"/>
      <c r="D36" s="3"/>
      <c r="E36" s="3"/>
      <c r="F36" s="22"/>
      <c r="G36" s="154"/>
      <c r="H36" s="38"/>
      <c r="I36" s="212" t="str">
        <f t="shared" si="1"/>
        <v/>
      </c>
    </row>
    <row r="37" spans="1:9" ht="12" customHeight="1" x14ac:dyDescent="0.2">
      <c r="A37" s="21"/>
      <c r="B37" s="21"/>
      <c r="C37" s="3" t="s">
        <v>16</v>
      </c>
      <c r="D37" s="26" t="s">
        <v>1953</v>
      </c>
      <c r="E37" s="3"/>
      <c r="F37" s="22"/>
      <c r="G37" s="154"/>
      <c r="H37" s="38"/>
      <c r="I37" s="212" t="str">
        <f t="shared" si="1"/>
        <v/>
      </c>
    </row>
    <row r="38" spans="1:9" ht="12" customHeight="1" x14ac:dyDescent="0.2">
      <c r="A38" s="21"/>
      <c r="B38" s="21"/>
      <c r="C38" s="3"/>
      <c r="D38" s="26" t="s">
        <v>1954</v>
      </c>
      <c r="E38" s="3"/>
      <c r="F38" s="22" t="s">
        <v>40</v>
      </c>
      <c r="G38" s="154"/>
      <c r="H38" s="38"/>
      <c r="I38" s="212" t="str">
        <f t="shared" ref="I38:I53" si="2">IF(OR(AND(G38="Prov",H38="Sum"),(H38="PC Sum")),". . . . . . . . .00",IF(ISERR(G38*H38),"",IF(G38*H38=0,"",ROUND(G38*H38,2))))</f>
        <v/>
      </c>
    </row>
    <row r="39" spans="1:9" ht="12" customHeight="1" x14ac:dyDescent="0.2">
      <c r="A39" s="21"/>
      <c r="B39" s="21"/>
      <c r="C39" s="3"/>
      <c r="D39" s="3"/>
      <c r="E39" s="3"/>
      <c r="F39" s="22"/>
      <c r="G39" s="154"/>
      <c r="H39" s="38"/>
      <c r="I39" s="212" t="str">
        <f t="shared" si="2"/>
        <v/>
      </c>
    </row>
    <row r="40" spans="1:9" ht="12" customHeight="1" x14ac:dyDescent="0.2">
      <c r="A40" s="21"/>
      <c r="B40" s="21"/>
      <c r="C40" s="3" t="s">
        <v>20</v>
      </c>
      <c r="D40" s="26" t="s">
        <v>1955</v>
      </c>
      <c r="E40" s="3"/>
      <c r="F40" s="22"/>
      <c r="G40" s="154"/>
      <c r="H40" s="38"/>
      <c r="I40" s="212" t="str">
        <f t="shared" si="2"/>
        <v/>
      </c>
    </row>
    <row r="41" spans="1:9" ht="12" customHeight="1" x14ac:dyDescent="0.2">
      <c r="A41" s="21"/>
      <c r="B41" s="21"/>
      <c r="C41" s="3"/>
      <c r="D41" s="26" t="s">
        <v>1687</v>
      </c>
      <c r="E41" s="3"/>
      <c r="F41" s="22"/>
      <c r="G41" s="154"/>
      <c r="H41" s="38"/>
      <c r="I41" s="212" t="str">
        <f t="shared" si="2"/>
        <v/>
      </c>
    </row>
    <row r="42" spans="1:9" ht="12" customHeight="1" x14ac:dyDescent="0.2">
      <c r="A42" s="21"/>
      <c r="B42" s="21"/>
      <c r="C42" s="3"/>
      <c r="D42" s="26" t="s">
        <v>1687</v>
      </c>
      <c r="E42" s="3"/>
      <c r="F42" s="22"/>
      <c r="G42" s="154"/>
      <c r="H42" s="38"/>
      <c r="I42" s="212" t="str">
        <f t="shared" si="2"/>
        <v/>
      </c>
    </row>
    <row r="43" spans="1:9" ht="12" customHeight="1" x14ac:dyDescent="0.2">
      <c r="A43" s="21"/>
      <c r="B43" s="21"/>
      <c r="C43" s="3"/>
      <c r="D43" s="131" t="s">
        <v>1956</v>
      </c>
      <c r="E43" s="5"/>
      <c r="F43" s="22"/>
      <c r="G43" s="154"/>
      <c r="H43" s="38"/>
      <c r="I43" s="212" t="str">
        <f t="shared" si="2"/>
        <v/>
      </c>
    </row>
    <row r="44" spans="1:9" ht="12" customHeight="1" x14ac:dyDescent="0.2">
      <c r="A44" s="21"/>
      <c r="B44" s="21"/>
      <c r="C44" s="3"/>
      <c r="D44" s="3" t="s">
        <v>1957</v>
      </c>
      <c r="E44" s="3"/>
      <c r="F44" s="22" t="s">
        <v>40</v>
      </c>
      <c r="G44" s="154"/>
      <c r="H44" s="38"/>
      <c r="I44" s="212" t="str">
        <f t="shared" si="2"/>
        <v/>
      </c>
    </row>
    <row r="45" spans="1:9" ht="12" customHeight="1" x14ac:dyDescent="0.2">
      <c r="A45" s="21"/>
      <c r="B45" s="21"/>
      <c r="C45" s="3"/>
      <c r="D45" s="3"/>
      <c r="E45" s="3"/>
      <c r="F45" s="22"/>
      <c r="G45" s="154"/>
      <c r="H45" s="38"/>
      <c r="I45" s="212" t="str">
        <f t="shared" si="2"/>
        <v/>
      </c>
    </row>
    <row r="46" spans="1:9" ht="12" customHeight="1" x14ac:dyDescent="0.2">
      <c r="A46" s="21"/>
      <c r="B46" s="21"/>
      <c r="C46" s="3" t="s">
        <v>25</v>
      </c>
      <c r="D46" s="3" t="s">
        <v>1958</v>
      </c>
      <c r="E46" s="3"/>
      <c r="F46" s="22"/>
      <c r="G46" s="154"/>
      <c r="H46" s="38"/>
      <c r="I46" s="212" t="str">
        <f t="shared" si="2"/>
        <v/>
      </c>
    </row>
    <row r="47" spans="1:9" ht="12" customHeight="1" x14ac:dyDescent="0.2">
      <c r="A47" s="21"/>
      <c r="B47" s="21"/>
      <c r="C47" s="3"/>
      <c r="D47" s="131" t="s">
        <v>1959</v>
      </c>
      <c r="E47" s="5"/>
      <c r="F47" s="22" t="s">
        <v>40</v>
      </c>
      <c r="G47" s="154"/>
      <c r="H47" s="38"/>
      <c r="I47" s="212" t="str">
        <f t="shared" si="2"/>
        <v/>
      </c>
    </row>
    <row r="48" spans="1:9" ht="12" customHeight="1" x14ac:dyDescent="0.2">
      <c r="A48" s="21"/>
      <c r="B48" s="21"/>
      <c r="C48" s="3"/>
      <c r="D48" s="3"/>
      <c r="E48" s="3"/>
      <c r="F48" s="22"/>
      <c r="G48" s="154"/>
      <c r="H48" s="38"/>
      <c r="I48" s="212" t="str">
        <f t="shared" si="2"/>
        <v/>
      </c>
    </row>
    <row r="49" spans="1:9" ht="12" customHeight="1" x14ac:dyDescent="0.2">
      <c r="A49" s="21"/>
      <c r="B49" s="21"/>
      <c r="C49" s="3"/>
      <c r="D49" s="3"/>
      <c r="E49" s="3"/>
      <c r="F49" s="22"/>
      <c r="G49" s="154"/>
      <c r="H49" s="38"/>
      <c r="I49" s="212" t="str">
        <f t="shared" si="2"/>
        <v/>
      </c>
    </row>
    <row r="50" spans="1:9" ht="12" customHeight="1" x14ac:dyDescent="0.2">
      <c r="A50" s="21" t="s">
        <v>48</v>
      </c>
      <c r="B50" s="11" t="s">
        <v>1960</v>
      </c>
      <c r="C50" s="12" t="s">
        <v>1961</v>
      </c>
      <c r="D50" s="3"/>
      <c r="E50" s="3"/>
      <c r="F50" s="22"/>
      <c r="G50" s="154"/>
      <c r="H50" s="38"/>
      <c r="I50" s="212" t="str">
        <f t="shared" si="2"/>
        <v/>
      </c>
    </row>
    <row r="51" spans="1:9" ht="12" customHeight="1" x14ac:dyDescent="0.2">
      <c r="A51" s="21"/>
      <c r="B51" s="11"/>
      <c r="C51" s="12" t="s">
        <v>1962</v>
      </c>
      <c r="D51" s="3"/>
      <c r="E51" s="3"/>
      <c r="F51" s="22"/>
      <c r="G51" s="154"/>
      <c r="H51" s="38"/>
      <c r="I51" s="212" t="str">
        <f t="shared" si="2"/>
        <v/>
      </c>
    </row>
    <row r="52" spans="1:9" ht="12" customHeight="1" x14ac:dyDescent="0.2">
      <c r="A52" s="21"/>
      <c r="B52" s="11"/>
      <c r="C52" s="12" t="s">
        <v>1963</v>
      </c>
      <c r="D52" s="3"/>
      <c r="E52" s="3"/>
      <c r="F52" s="22"/>
      <c r="G52" s="154"/>
      <c r="H52" s="38"/>
      <c r="I52" s="212" t="str">
        <f t="shared" si="2"/>
        <v/>
      </c>
    </row>
    <row r="53" spans="1:9" ht="12" customHeight="1" x14ac:dyDescent="0.2">
      <c r="A53" s="21"/>
      <c r="B53" s="11"/>
      <c r="C53" s="12" t="s">
        <v>1944</v>
      </c>
      <c r="D53" s="3"/>
      <c r="E53" s="3"/>
      <c r="F53" s="22"/>
      <c r="G53" s="154"/>
      <c r="H53" s="38"/>
      <c r="I53" s="212" t="str">
        <f t="shared" si="2"/>
        <v/>
      </c>
    </row>
    <row r="54" spans="1:9" ht="12" customHeight="1" x14ac:dyDescent="0.2">
      <c r="A54" s="21"/>
      <c r="B54" s="21"/>
      <c r="C54" s="12" t="s">
        <v>1964</v>
      </c>
      <c r="D54" s="3"/>
      <c r="E54" s="3"/>
      <c r="F54" s="22"/>
      <c r="G54" s="154"/>
      <c r="H54" s="38"/>
      <c r="I54" s="212" t="str">
        <f t="shared" ref="I54:I61" si="3">IF(OR(AND(G54="Prov",H54="Sum"),(H54="PC Sum")),". . . . . . . . .00",IF(ISERR(G54*H54),"",IF(G54*H54=0,"",ROUND(G54*H54,2))))</f>
        <v/>
      </c>
    </row>
    <row r="55" spans="1:9" ht="12" customHeight="1" x14ac:dyDescent="0.2">
      <c r="A55" s="21"/>
      <c r="B55" s="21"/>
      <c r="C55" s="12"/>
      <c r="D55" s="3"/>
      <c r="E55" s="3"/>
      <c r="F55" s="22"/>
      <c r="G55" s="154"/>
      <c r="H55" s="38"/>
      <c r="I55" s="212" t="str">
        <f t="shared" si="3"/>
        <v/>
      </c>
    </row>
    <row r="56" spans="1:9" ht="12" customHeight="1" x14ac:dyDescent="0.2">
      <c r="A56" s="21"/>
      <c r="B56" s="21"/>
      <c r="C56" s="3" t="s">
        <v>16</v>
      </c>
      <c r="D56" s="3" t="s">
        <v>1965</v>
      </c>
      <c r="E56" s="3"/>
      <c r="F56" s="22"/>
      <c r="G56" s="154"/>
      <c r="H56" s="38"/>
      <c r="I56" s="212" t="str">
        <f t="shared" si="3"/>
        <v/>
      </c>
    </row>
    <row r="57" spans="1:9" ht="12" customHeight="1" x14ac:dyDescent="0.2">
      <c r="A57" s="21"/>
      <c r="B57" s="21"/>
      <c r="C57" s="3"/>
      <c r="D57" s="3"/>
      <c r="E57" s="3"/>
      <c r="F57" s="22"/>
      <c r="G57" s="154"/>
      <c r="H57" s="38"/>
      <c r="I57" s="212" t="str">
        <f t="shared" si="3"/>
        <v/>
      </c>
    </row>
    <row r="58" spans="1:9" ht="12" customHeight="1" x14ac:dyDescent="0.2">
      <c r="A58" s="21"/>
      <c r="B58" s="21"/>
      <c r="C58" s="3"/>
      <c r="D58" s="3" t="s">
        <v>16</v>
      </c>
      <c r="E58" s="3" t="s">
        <v>1966</v>
      </c>
      <c r="F58" s="22" t="s">
        <v>40</v>
      </c>
      <c r="G58" s="154"/>
      <c r="H58" s="38"/>
      <c r="I58" s="212" t="str">
        <f t="shared" si="3"/>
        <v/>
      </c>
    </row>
    <row r="59" spans="1:9" ht="12" customHeight="1" x14ac:dyDescent="0.2">
      <c r="A59" s="21"/>
      <c r="B59" s="21"/>
      <c r="C59" s="3"/>
      <c r="D59" s="3"/>
      <c r="E59" s="3"/>
      <c r="F59" s="22"/>
      <c r="G59" s="154"/>
      <c r="H59" s="38"/>
      <c r="I59" s="212" t="str">
        <f t="shared" si="3"/>
        <v/>
      </c>
    </row>
    <row r="60" spans="1:9" ht="12" customHeight="1" x14ac:dyDescent="0.2">
      <c r="A60" s="21"/>
      <c r="B60" s="21"/>
      <c r="C60" s="3"/>
      <c r="D60" s="3"/>
      <c r="E60" s="3"/>
      <c r="F60" s="22"/>
      <c r="G60" s="154"/>
      <c r="H60" s="38"/>
      <c r="I60" s="212" t="str">
        <f t="shared" si="3"/>
        <v/>
      </c>
    </row>
    <row r="61" spans="1:9" ht="12" customHeight="1" x14ac:dyDescent="0.2">
      <c r="A61" s="21"/>
      <c r="B61" s="21"/>
      <c r="C61" s="3"/>
      <c r="D61" s="3"/>
      <c r="E61" s="3"/>
      <c r="F61" s="22"/>
      <c r="G61" s="154"/>
      <c r="H61" s="38"/>
      <c r="I61" s="212" t="str">
        <f t="shared" si="3"/>
        <v/>
      </c>
    </row>
    <row r="62" spans="1:9" ht="12" customHeight="1" x14ac:dyDescent="0.2">
      <c r="A62" s="41"/>
      <c r="B62" s="27"/>
      <c r="C62" s="27"/>
      <c r="D62" s="27"/>
      <c r="E62" s="27"/>
      <c r="F62" s="28"/>
      <c r="G62" s="155"/>
      <c r="H62" s="42"/>
      <c r="I62" s="218"/>
    </row>
    <row r="63" spans="1:9" ht="12" customHeight="1" x14ac:dyDescent="0.2">
      <c r="A63" s="21" t="s">
        <v>1932</v>
      </c>
      <c r="B63" s="3" t="s">
        <v>29</v>
      </c>
      <c r="C63" s="3"/>
      <c r="D63" s="3"/>
      <c r="E63" s="3"/>
      <c r="F63" s="4"/>
      <c r="G63" s="156"/>
      <c r="H63" s="43"/>
      <c r="I63" s="140" t="str">
        <f>IF(SUM(I31:I62)=0,"",SUM(I31:I62))</f>
        <v/>
      </c>
    </row>
    <row r="64" spans="1:9" ht="12" customHeight="1" x14ac:dyDescent="0.2">
      <c r="A64" s="33"/>
      <c r="B64" s="30"/>
      <c r="C64" s="30"/>
      <c r="D64" s="30"/>
      <c r="E64" s="30"/>
      <c r="F64" s="31"/>
      <c r="G64" s="157"/>
      <c r="H64" s="44"/>
      <c r="I64" s="224"/>
    </row>
    <row r="65" spans="1:9" ht="12" customHeight="1" x14ac:dyDescent="0.2">
      <c r="A65" s="2"/>
      <c r="B65" s="2"/>
      <c r="C65" s="2"/>
      <c r="D65" s="2"/>
      <c r="E65" s="2"/>
      <c r="F65" s="1"/>
      <c r="G65" s="156"/>
      <c r="H65" s="43"/>
      <c r="I65" s="221"/>
    </row>
    <row r="66" spans="1:9" ht="12" customHeight="1" x14ac:dyDescent="0.2">
      <c r="A66" s="2"/>
      <c r="B66" s="2"/>
      <c r="C66" s="2"/>
      <c r="D66" s="2"/>
      <c r="E66" s="2"/>
      <c r="F66" s="1"/>
      <c r="G66" s="156"/>
      <c r="H66" s="43"/>
      <c r="I66" s="221"/>
    </row>
    <row r="67" spans="1:9" ht="12" customHeight="1" x14ac:dyDescent="0.2">
      <c r="A67" s="2"/>
      <c r="B67" s="2"/>
      <c r="C67" s="2"/>
      <c r="D67" s="2"/>
      <c r="E67" s="2"/>
      <c r="F67" s="1"/>
      <c r="G67" s="152"/>
      <c r="H67" s="36"/>
      <c r="I67" s="216" t="s">
        <v>1929</v>
      </c>
    </row>
    <row r="68" spans="1:9" ht="12" customHeight="1" x14ac:dyDescent="0.2">
      <c r="A68" s="2"/>
      <c r="B68" s="2"/>
      <c r="C68" s="2"/>
      <c r="D68" s="2"/>
      <c r="E68" s="2"/>
      <c r="F68" s="1"/>
      <c r="G68" s="152"/>
      <c r="H68" s="35"/>
      <c r="I68" s="217"/>
    </row>
    <row r="69" spans="1:9" ht="12" customHeight="1" x14ac:dyDescent="0.2">
      <c r="A69" s="7" t="s">
        <v>4</v>
      </c>
      <c r="B69" s="7"/>
      <c r="C69" s="8"/>
      <c r="D69" s="8"/>
      <c r="E69" s="8"/>
      <c r="F69" s="9"/>
      <c r="G69" s="147"/>
      <c r="H69" s="10"/>
      <c r="I69" s="142"/>
    </row>
    <row r="70" spans="1:9" ht="12" customHeight="1" x14ac:dyDescent="0.2">
      <c r="A70" s="11" t="s">
        <v>5</v>
      </c>
      <c r="B70" s="11" t="s">
        <v>6</v>
      </c>
      <c r="C70" s="12"/>
      <c r="D70" s="12"/>
      <c r="E70" s="12" t="s">
        <v>7</v>
      </c>
      <c r="F70" s="13" t="s">
        <v>8</v>
      </c>
      <c r="G70" s="148" t="s">
        <v>9</v>
      </c>
      <c r="H70" s="14" t="s">
        <v>10</v>
      </c>
      <c r="I70" s="143" t="s">
        <v>11</v>
      </c>
    </row>
    <row r="71" spans="1:9" ht="12" customHeight="1" x14ac:dyDescent="0.2">
      <c r="A71" s="15" t="s">
        <v>12</v>
      </c>
      <c r="B71" s="15" t="s">
        <v>13</v>
      </c>
      <c r="C71" s="16"/>
      <c r="D71" s="16"/>
      <c r="E71" s="16"/>
      <c r="F71" s="17"/>
      <c r="G71" s="149" t="s">
        <v>14</v>
      </c>
      <c r="H71" s="19"/>
      <c r="I71" s="144"/>
    </row>
    <row r="72" spans="1:9" ht="12" customHeight="1" x14ac:dyDescent="0.2">
      <c r="A72" s="21"/>
      <c r="B72" s="21"/>
      <c r="C72" s="3"/>
      <c r="D72" s="3"/>
      <c r="E72" s="3"/>
      <c r="F72" s="4"/>
      <c r="G72" s="156"/>
      <c r="H72" s="43"/>
      <c r="I72" s="212"/>
    </row>
    <row r="73" spans="1:9" ht="12" customHeight="1" x14ac:dyDescent="0.2">
      <c r="A73" s="21"/>
      <c r="B73" s="21"/>
      <c r="C73" s="3" t="s">
        <v>30</v>
      </c>
      <c r="D73" s="3"/>
      <c r="E73" s="3"/>
      <c r="F73" s="4"/>
      <c r="G73" s="156"/>
      <c r="H73" s="43"/>
      <c r="I73" s="177" t="str">
        <f>+I63</f>
        <v/>
      </c>
    </row>
    <row r="74" spans="1:9" ht="12" customHeight="1" x14ac:dyDescent="0.2">
      <c r="A74" s="33"/>
      <c r="B74" s="33"/>
      <c r="C74" s="30"/>
      <c r="D74" s="30"/>
      <c r="E74" s="30"/>
      <c r="F74" s="31"/>
      <c r="G74" s="157"/>
      <c r="H74" s="44"/>
      <c r="I74" s="203"/>
    </row>
    <row r="75" spans="1:9" ht="12" customHeight="1" x14ac:dyDescent="0.2">
      <c r="A75" s="21"/>
      <c r="B75" s="21"/>
      <c r="C75" s="3"/>
      <c r="D75" s="3"/>
      <c r="E75" s="3"/>
      <c r="F75" s="22"/>
      <c r="G75" s="153"/>
      <c r="H75" s="38"/>
      <c r="I75" s="212" t="str">
        <f t="shared" ref="I75:I90" si="4">IF(OR(AND(G75="Prov",H75="Sum"),(H75="PC Sum")),". . . . . . . . .00",IF(ISERR(G75*H75),"",IF(G75*H75=0,"",ROUND(G75*H75,2))))</f>
        <v/>
      </c>
    </row>
    <row r="76" spans="1:9" ht="12" customHeight="1" x14ac:dyDescent="0.2">
      <c r="A76" s="21" t="s">
        <v>48</v>
      </c>
      <c r="B76" s="11" t="s">
        <v>1960</v>
      </c>
      <c r="C76" s="3" t="s">
        <v>16</v>
      </c>
      <c r="D76" s="3" t="s">
        <v>20</v>
      </c>
      <c r="E76" s="3" t="s">
        <v>1947</v>
      </c>
      <c r="F76" s="22" t="s">
        <v>40</v>
      </c>
      <c r="G76" s="154"/>
      <c r="H76" s="38"/>
      <c r="I76" s="212" t="str">
        <f t="shared" si="4"/>
        <v/>
      </c>
    </row>
    <row r="77" spans="1:9" ht="12" customHeight="1" x14ac:dyDescent="0.2">
      <c r="A77" s="21"/>
      <c r="B77" s="51" t="s">
        <v>50</v>
      </c>
      <c r="C77" s="3"/>
      <c r="D77" s="3"/>
      <c r="E77" s="3"/>
      <c r="F77" s="22"/>
      <c r="G77" s="154"/>
      <c r="H77" s="38"/>
      <c r="I77" s="212" t="str">
        <f t="shared" si="4"/>
        <v/>
      </c>
    </row>
    <row r="78" spans="1:9" ht="12" customHeight="1" x14ac:dyDescent="0.2">
      <c r="A78" s="21"/>
      <c r="B78" s="21"/>
      <c r="C78" s="3"/>
      <c r="D78" s="3" t="s">
        <v>25</v>
      </c>
      <c r="E78" s="3" t="s">
        <v>1967</v>
      </c>
      <c r="F78" s="22" t="s">
        <v>40</v>
      </c>
      <c r="G78" s="154"/>
      <c r="H78" s="38"/>
      <c r="I78" s="212" t="str">
        <f t="shared" si="4"/>
        <v/>
      </c>
    </row>
    <row r="79" spans="1:9" ht="12" customHeight="1" x14ac:dyDescent="0.2">
      <c r="A79" s="21"/>
      <c r="B79" s="21"/>
      <c r="C79" s="3"/>
      <c r="D79" s="3"/>
      <c r="E79" s="3"/>
      <c r="F79" s="22"/>
      <c r="G79" s="153"/>
      <c r="H79" s="38"/>
      <c r="I79" s="212" t="str">
        <f t="shared" si="4"/>
        <v/>
      </c>
    </row>
    <row r="80" spans="1:9" ht="12" customHeight="1" x14ac:dyDescent="0.2">
      <c r="A80" s="21"/>
      <c r="B80" s="11"/>
      <c r="C80" s="3" t="s">
        <v>20</v>
      </c>
      <c r="D80" s="3" t="s">
        <v>1968</v>
      </c>
      <c r="E80" s="3"/>
      <c r="F80" s="22" t="s">
        <v>40</v>
      </c>
      <c r="G80" s="154"/>
      <c r="H80" s="38"/>
      <c r="I80" s="212" t="str">
        <f t="shared" si="4"/>
        <v/>
      </c>
    </row>
    <row r="81" spans="1:9" ht="12" customHeight="1" x14ac:dyDescent="0.2">
      <c r="A81" s="21"/>
      <c r="B81" s="21"/>
      <c r="C81" s="3"/>
      <c r="D81" s="3"/>
      <c r="E81" s="3"/>
      <c r="F81" s="22"/>
      <c r="G81" s="154"/>
      <c r="H81" s="38"/>
      <c r="I81" s="212" t="str">
        <f t="shared" si="4"/>
        <v/>
      </c>
    </row>
    <row r="82" spans="1:9" ht="12" customHeight="1" x14ac:dyDescent="0.2">
      <c r="A82" s="21"/>
      <c r="B82" s="21"/>
      <c r="C82" s="3"/>
      <c r="D82" s="3"/>
      <c r="E82" s="3"/>
      <c r="F82" s="22"/>
      <c r="G82" s="154"/>
      <c r="H82" s="38"/>
      <c r="I82" s="212" t="str">
        <f t="shared" si="4"/>
        <v/>
      </c>
    </row>
    <row r="83" spans="1:9" ht="12" customHeight="1" x14ac:dyDescent="0.2">
      <c r="A83" s="21" t="s">
        <v>49</v>
      </c>
      <c r="B83" s="11" t="s">
        <v>1969</v>
      </c>
      <c r="C83" s="12" t="s">
        <v>1970</v>
      </c>
      <c r="D83" s="3"/>
      <c r="E83" s="3"/>
      <c r="F83" s="22"/>
      <c r="G83" s="154"/>
      <c r="H83" s="38"/>
      <c r="I83" s="212" t="str">
        <f t="shared" si="4"/>
        <v/>
      </c>
    </row>
    <row r="84" spans="1:9" ht="12" customHeight="1" x14ac:dyDescent="0.2">
      <c r="A84" s="21"/>
      <c r="B84" s="11"/>
      <c r="C84" s="12" t="s">
        <v>1971</v>
      </c>
      <c r="D84" s="3"/>
      <c r="E84" s="3"/>
      <c r="F84" s="22"/>
      <c r="G84" s="154"/>
      <c r="H84" s="38"/>
      <c r="I84" s="212" t="str">
        <f t="shared" si="4"/>
        <v/>
      </c>
    </row>
    <row r="85" spans="1:9" ht="12" customHeight="1" x14ac:dyDescent="0.2">
      <c r="A85" s="21"/>
      <c r="B85" s="21"/>
      <c r="C85" s="3"/>
      <c r="D85" s="3"/>
      <c r="E85" s="3"/>
      <c r="F85" s="22"/>
      <c r="G85" s="154"/>
      <c r="H85" s="38"/>
      <c r="I85" s="212" t="str">
        <f t="shared" si="4"/>
        <v/>
      </c>
    </row>
    <row r="86" spans="1:9" ht="12" customHeight="1" x14ac:dyDescent="0.2">
      <c r="A86" s="21"/>
      <c r="B86" s="21"/>
      <c r="C86" s="3" t="s">
        <v>55</v>
      </c>
      <c r="D86" s="3" t="s">
        <v>1948</v>
      </c>
      <c r="E86" s="3"/>
      <c r="F86" s="22" t="s">
        <v>40</v>
      </c>
      <c r="G86" s="154"/>
      <c r="H86" s="38"/>
      <c r="I86" s="212" t="str">
        <f t="shared" si="4"/>
        <v/>
      </c>
    </row>
    <row r="87" spans="1:9" ht="12" customHeight="1" x14ac:dyDescent="0.2">
      <c r="A87" s="21"/>
      <c r="B87" s="21"/>
      <c r="C87" s="3"/>
      <c r="D87" s="131" t="s">
        <v>1972</v>
      </c>
      <c r="E87" s="5"/>
      <c r="F87" s="22"/>
      <c r="G87" s="154"/>
      <c r="H87" s="38"/>
      <c r="I87" s="212" t="str">
        <f t="shared" si="4"/>
        <v/>
      </c>
    </row>
    <row r="88" spans="1:9" ht="12" customHeight="1" x14ac:dyDescent="0.2">
      <c r="A88" s="21"/>
      <c r="B88" s="21"/>
      <c r="C88" s="3"/>
      <c r="D88" s="3"/>
      <c r="E88" s="3"/>
      <c r="F88" s="22"/>
      <c r="G88" s="154"/>
      <c r="H88" s="38"/>
      <c r="I88" s="212" t="str">
        <f t="shared" si="4"/>
        <v/>
      </c>
    </row>
    <row r="89" spans="1:9" ht="12" customHeight="1" x14ac:dyDescent="0.2">
      <c r="A89" s="21"/>
      <c r="B89" s="21"/>
      <c r="C89" s="3" t="s">
        <v>20</v>
      </c>
      <c r="D89" s="3" t="s">
        <v>1948</v>
      </c>
      <c r="E89" s="3"/>
      <c r="F89" s="22" t="s">
        <v>40</v>
      </c>
      <c r="G89" s="154"/>
      <c r="H89" s="38"/>
      <c r="I89" s="212" t="str">
        <f t="shared" si="4"/>
        <v/>
      </c>
    </row>
    <row r="90" spans="1:9" ht="12" customHeight="1" x14ac:dyDescent="0.2">
      <c r="A90" s="21"/>
      <c r="B90" s="21"/>
      <c r="C90" s="3"/>
      <c r="D90" s="3"/>
      <c r="E90" s="3"/>
      <c r="F90" s="22"/>
      <c r="G90" s="154"/>
      <c r="H90" s="38"/>
      <c r="I90" s="212" t="str">
        <f t="shared" si="4"/>
        <v/>
      </c>
    </row>
    <row r="91" spans="1:9" ht="12" customHeight="1" x14ac:dyDescent="0.2">
      <c r="A91" s="21"/>
      <c r="B91" s="21"/>
      <c r="C91" s="3"/>
      <c r="D91" s="3"/>
      <c r="E91" s="3"/>
      <c r="F91" s="22"/>
      <c r="G91" s="154"/>
      <c r="H91" s="38"/>
      <c r="I91" s="212" t="str">
        <f t="shared" ref="I91:I106" si="5">IF(OR(AND(G91="Prov",H91="Sum"),(H91="PC Sum")),". . . . . . . . .00",IF(ISERR(G91*H91),"",IF(G91*H91=0,"",ROUND(G91*H91,2))))</f>
        <v/>
      </c>
    </row>
    <row r="92" spans="1:9" ht="12" customHeight="1" x14ac:dyDescent="0.2">
      <c r="A92" s="21" t="s">
        <v>52</v>
      </c>
      <c r="B92" s="11" t="s">
        <v>1973</v>
      </c>
      <c r="C92" s="12" t="s">
        <v>1974</v>
      </c>
      <c r="D92" s="3"/>
      <c r="E92" s="3"/>
      <c r="F92" s="22"/>
      <c r="G92" s="154"/>
      <c r="H92" s="38"/>
      <c r="I92" s="212" t="str">
        <f t="shared" si="5"/>
        <v/>
      </c>
    </row>
    <row r="93" spans="1:9" ht="12" customHeight="1" x14ac:dyDescent="0.2">
      <c r="A93" s="21"/>
      <c r="B93" s="11"/>
      <c r="C93" s="12" t="s">
        <v>1975</v>
      </c>
      <c r="D93" s="3"/>
      <c r="E93" s="3"/>
      <c r="F93" s="22"/>
      <c r="G93" s="154"/>
      <c r="H93" s="38"/>
      <c r="I93" s="212" t="str">
        <f t="shared" si="5"/>
        <v/>
      </c>
    </row>
    <row r="94" spans="1:9" ht="12" customHeight="1" x14ac:dyDescent="0.2">
      <c r="A94" s="21"/>
      <c r="B94" s="11"/>
      <c r="C94" s="12" t="s">
        <v>1976</v>
      </c>
      <c r="D94" s="3"/>
      <c r="E94" s="3"/>
      <c r="F94" s="22"/>
      <c r="G94" s="154"/>
      <c r="H94" s="38"/>
      <c r="I94" s="212" t="str">
        <f t="shared" si="5"/>
        <v/>
      </c>
    </row>
    <row r="95" spans="1:9" ht="12" customHeight="1" x14ac:dyDescent="0.2">
      <c r="A95" s="21"/>
      <c r="B95" s="21"/>
      <c r="C95" s="3"/>
      <c r="D95" s="3"/>
      <c r="E95" s="3"/>
      <c r="F95" s="22"/>
      <c r="G95" s="154"/>
      <c r="H95" s="38"/>
      <c r="I95" s="212" t="str">
        <f t="shared" si="5"/>
        <v/>
      </c>
    </row>
    <row r="96" spans="1:9" ht="12" customHeight="1" x14ac:dyDescent="0.2">
      <c r="A96" s="21"/>
      <c r="B96" s="21"/>
      <c r="C96" s="3" t="s">
        <v>55</v>
      </c>
      <c r="D96" s="26" t="s">
        <v>1977</v>
      </c>
      <c r="E96" s="3"/>
      <c r="F96" s="22" t="s">
        <v>40</v>
      </c>
      <c r="G96" s="154"/>
      <c r="H96" s="38"/>
      <c r="I96" s="212" t="str">
        <f t="shared" si="5"/>
        <v/>
      </c>
    </row>
    <row r="97" spans="1:9" ht="12" customHeight="1" x14ac:dyDescent="0.2">
      <c r="A97" s="21"/>
      <c r="B97" s="21"/>
      <c r="C97" s="3"/>
      <c r="D97" s="131" t="s">
        <v>1972</v>
      </c>
      <c r="E97" s="5"/>
      <c r="F97" s="22"/>
      <c r="G97" s="154"/>
      <c r="H97" s="38"/>
      <c r="I97" s="212" t="str">
        <f t="shared" si="5"/>
        <v/>
      </c>
    </row>
    <row r="98" spans="1:9" ht="12" customHeight="1" x14ac:dyDescent="0.2">
      <c r="A98" s="21"/>
      <c r="B98" s="21"/>
      <c r="C98" s="3"/>
      <c r="D98" s="3"/>
      <c r="E98" s="3"/>
      <c r="F98" s="22"/>
      <c r="G98" s="154"/>
      <c r="H98" s="38"/>
      <c r="I98" s="212" t="str">
        <f t="shared" si="5"/>
        <v/>
      </c>
    </row>
    <row r="99" spans="1:9" ht="12" customHeight="1" x14ac:dyDescent="0.2">
      <c r="A99" s="21"/>
      <c r="B99" s="21"/>
      <c r="C99" s="3"/>
      <c r="D99" s="3" t="s">
        <v>16</v>
      </c>
      <c r="E99" s="3" t="s">
        <v>1978</v>
      </c>
      <c r="F99" s="22" t="s">
        <v>40</v>
      </c>
      <c r="G99" s="154"/>
      <c r="H99" s="38"/>
      <c r="I99" s="212" t="str">
        <f t="shared" si="5"/>
        <v/>
      </c>
    </row>
    <row r="100" spans="1:9" ht="12" customHeight="1" x14ac:dyDescent="0.2">
      <c r="A100" s="21"/>
      <c r="B100" s="21"/>
      <c r="C100" s="3"/>
      <c r="D100" s="3"/>
      <c r="E100" s="3"/>
      <c r="F100" s="22"/>
      <c r="G100" s="154"/>
      <c r="H100" s="38"/>
      <c r="I100" s="212" t="str">
        <f t="shared" si="5"/>
        <v/>
      </c>
    </row>
    <row r="101" spans="1:9" ht="12" customHeight="1" x14ac:dyDescent="0.2">
      <c r="A101" s="21"/>
      <c r="B101" s="21"/>
      <c r="C101" s="3"/>
      <c r="D101" s="3" t="s">
        <v>20</v>
      </c>
      <c r="E101" s="3" t="s">
        <v>1979</v>
      </c>
      <c r="F101" s="22" t="s">
        <v>40</v>
      </c>
      <c r="G101" s="154"/>
      <c r="H101" s="38"/>
      <c r="I101" s="212" t="str">
        <f t="shared" si="5"/>
        <v/>
      </c>
    </row>
    <row r="102" spans="1:9" ht="12" customHeight="1" x14ac:dyDescent="0.2">
      <c r="A102" s="21"/>
      <c r="B102" s="21"/>
      <c r="C102" s="3"/>
      <c r="D102" s="3"/>
      <c r="E102" s="3"/>
      <c r="F102" s="22"/>
      <c r="G102" s="154"/>
      <c r="H102" s="38"/>
      <c r="I102" s="212" t="str">
        <f t="shared" si="5"/>
        <v/>
      </c>
    </row>
    <row r="103" spans="1:9" ht="12" customHeight="1" x14ac:dyDescent="0.2">
      <c r="A103" s="21"/>
      <c r="B103" s="21"/>
      <c r="C103" s="3"/>
      <c r="D103" s="3" t="s">
        <v>25</v>
      </c>
      <c r="E103" s="3" t="s">
        <v>1980</v>
      </c>
      <c r="F103" s="22" t="s">
        <v>40</v>
      </c>
      <c r="G103" s="154"/>
      <c r="H103" s="38"/>
      <c r="I103" s="212" t="str">
        <f t="shared" si="5"/>
        <v/>
      </c>
    </row>
    <row r="104" spans="1:9" ht="12" customHeight="1" x14ac:dyDescent="0.2">
      <c r="A104" s="21"/>
      <c r="B104" s="21"/>
      <c r="C104" s="3"/>
      <c r="D104" s="3"/>
      <c r="E104" s="3"/>
      <c r="F104" s="22"/>
      <c r="G104" s="154"/>
      <c r="H104" s="38"/>
      <c r="I104" s="212" t="str">
        <f t="shared" si="5"/>
        <v/>
      </c>
    </row>
    <row r="105" spans="1:9" ht="12" customHeight="1" x14ac:dyDescent="0.2">
      <c r="A105" s="21"/>
      <c r="B105" s="21"/>
      <c r="C105" s="3" t="s">
        <v>1789</v>
      </c>
      <c r="D105" s="3" t="s">
        <v>1948</v>
      </c>
      <c r="E105" s="3"/>
      <c r="F105" s="22" t="s">
        <v>40</v>
      </c>
      <c r="G105" s="154"/>
      <c r="H105" s="38"/>
      <c r="I105" s="212" t="str">
        <f t="shared" si="5"/>
        <v/>
      </c>
    </row>
    <row r="106" spans="1:9" ht="12" customHeight="1" x14ac:dyDescent="0.2">
      <c r="A106" s="21"/>
      <c r="B106" s="21"/>
      <c r="C106" s="3"/>
      <c r="D106" s="3"/>
      <c r="E106" s="3"/>
      <c r="F106" s="22"/>
      <c r="G106" s="153"/>
      <c r="H106" s="38"/>
      <c r="I106" s="212" t="str">
        <f t="shared" si="5"/>
        <v/>
      </c>
    </row>
    <row r="107" spans="1:9" ht="12" customHeight="1" x14ac:dyDescent="0.2">
      <c r="A107" s="21"/>
      <c r="B107" s="21"/>
      <c r="C107" s="3"/>
      <c r="D107" s="3"/>
      <c r="E107" s="3"/>
      <c r="F107" s="22"/>
      <c r="G107" s="153"/>
      <c r="H107" s="38"/>
      <c r="I107" s="212" t="str">
        <f t="shared" ref="I107:I122" si="6">IF(OR(AND(G107="Prov",H107="Sum"),(H107="PC Sum")),". . . . . . . . .00",IF(ISERR(G107*H107),"",IF(G107*H107=0,"",ROUND(G107*H107,2))))</f>
        <v/>
      </c>
    </row>
    <row r="108" spans="1:9" ht="12" customHeight="1" x14ac:dyDescent="0.2">
      <c r="A108" s="21" t="s">
        <v>58</v>
      </c>
      <c r="B108" s="11" t="s">
        <v>1981</v>
      </c>
      <c r="C108" s="12" t="s">
        <v>1982</v>
      </c>
      <c r="D108" s="3"/>
      <c r="E108" s="3"/>
      <c r="F108" s="22"/>
      <c r="G108" s="153"/>
      <c r="H108" s="38"/>
      <c r="I108" s="212" t="str">
        <f t="shared" si="6"/>
        <v/>
      </c>
    </row>
    <row r="109" spans="1:9" ht="12" customHeight="1" x14ac:dyDescent="0.2">
      <c r="A109" s="21"/>
      <c r="B109" s="21"/>
      <c r="C109" s="12" t="s">
        <v>1983</v>
      </c>
      <c r="D109" s="3"/>
      <c r="E109" s="3"/>
      <c r="F109" s="25" t="s">
        <v>17</v>
      </c>
      <c r="G109" s="150" t="s">
        <v>23</v>
      </c>
      <c r="H109" s="23" t="s">
        <v>24</v>
      </c>
      <c r="I109" s="146" t="str">
        <f t="shared" si="6"/>
        <v>. . . . . . . . .00</v>
      </c>
    </row>
    <row r="110" spans="1:9" ht="12" customHeight="1" x14ac:dyDescent="0.2">
      <c r="A110" s="21"/>
      <c r="B110" s="21"/>
      <c r="C110" s="12"/>
      <c r="D110" s="3"/>
      <c r="E110" s="3"/>
      <c r="F110" s="22"/>
      <c r="G110" s="153"/>
      <c r="H110" s="38"/>
      <c r="I110" s="212" t="str">
        <f t="shared" si="6"/>
        <v/>
      </c>
    </row>
    <row r="111" spans="1:9" ht="12" customHeight="1" x14ac:dyDescent="0.2">
      <c r="A111" s="21"/>
      <c r="B111" s="21"/>
      <c r="C111" s="3"/>
      <c r="D111" s="3"/>
      <c r="E111" s="3"/>
      <c r="F111" s="22"/>
      <c r="G111" s="153"/>
      <c r="H111" s="38"/>
      <c r="I111" s="212" t="str">
        <f t="shared" si="6"/>
        <v/>
      </c>
    </row>
    <row r="112" spans="1:9" ht="12" customHeight="1" x14ac:dyDescent="0.2">
      <c r="A112" s="21" t="s">
        <v>61</v>
      </c>
      <c r="B112" s="11" t="s">
        <v>1984</v>
      </c>
      <c r="C112" s="12" t="s">
        <v>1985</v>
      </c>
      <c r="D112" s="3"/>
      <c r="E112" s="3"/>
      <c r="F112" s="22"/>
      <c r="G112" s="153"/>
      <c r="H112" s="38"/>
      <c r="I112" s="212" t="str">
        <f t="shared" si="6"/>
        <v/>
      </c>
    </row>
    <row r="113" spans="1:9" ht="12" customHeight="1" x14ac:dyDescent="0.2">
      <c r="A113" s="21"/>
      <c r="B113" s="11"/>
      <c r="C113" s="12" t="s">
        <v>1986</v>
      </c>
      <c r="D113" s="3"/>
      <c r="E113" s="3"/>
      <c r="F113" s="22"/>
      <c r="G113" s="153"/>
      <c r="H113" s="38"/>
      <c r="I113" s="212" t="str">
        <f t="shared" si="6"/>
        <v/>
      </c>
    </row>
    <row r="114" spans="1:9" ht="12" customHeight="1" x14ac:dyDescent="0.2">
      <c r="A114" s="21"/>
      <c r="B114" s="21"/>
      <c r="C114" s="3"/>
      <c r="D114" s="3"/>
      <c r="E114" s="3"/>
      <c r="F114" s="22"/>
      <c r="G114" s="153"/>
      <c r="H114" s="38"/>
      <c r="I114" s="212" t="str">
        <f t="shared" si="6"/>
        <v/>
      </c>
    </row>
    <row r="115" spans="1:9" ht="12" customHeight="1" x14ac:dyDescent="0.2">
      <c r="A115" s="21"/>
      <c r="B115" s="21"/>
      <c r="C115" s="3" t="s">
        <v>16</v>
      </c>
      <c r="D115" s="3" t="s">
        <v>1987</v>
      </c>
      <c r="E115" s="3"/>
      <c r="F115" s="22"/>
      <c r="G115" s="153"/>
      <c r="H115" s="38"/>
      <c r="I115" s="212" t="str">
        <f t="shared" si="6"/>
        <v/>
      </c>
    </row>
    <row r="116" spans="1:9" ht="12" customHeight="1" x14ac:dyDescent="0.2">
      <c r="A116" s="21"/>
      <c r="B116" s="21"/>
      <c r="C116" s="3"/>
      <c r="D116" s="3"/>
      <c r="E116" s="3"/>
      <c r="F116" s="22"/>
      <c r="G116" s="153"/>
      <c r="H116" s="38"/>
      <c r="I116" s="212" t="str">
        <f t="shared" si="6"/>
        <v/>
      </c>
    </row>
    <row r="117" spans="1:9" ht="12" customHeight="1" x14ac:dyDescent="0.2">
      <c r="A117" s="21"/>
      <c r="B117" s="21"/>
      <c r="C117" s="3"/>
      <c r="D117" s="3" t="s">
        <v>16</v>
      </c>
      <c r="E117" s="26" t="s">
        <v>1988</v>
      </c>
      <c r="F117" s="22" t="s">
        <v>40</v>
      </c>
      <c r="G117" s="154"/>
      <c r="H117" s="38"/>
      <c r="I117" s="212" t="str">
        <f t="shared" si="6"/>
        <v/>
      </c>
    </row>
    <row r="118" spans="1:9" ht="12" customHeight="1" x14ac:dyDescent="0.2">
      <c r="A118" s="21"/>
      <c r="B118" s="21"/>
      <c r="C118" s="3"/>
      <c r="D118" s="3"/>
      <c r="E118" s="3"/>
      <c r="F118" s="22"/>
      <c r="G118" s="154"/>
      <c r="H118" s="38"/>
      <c r="I118" s="212" t="str">
        <f t="shared" si="6"/>
        <v/>
      </c>
    </row>
    <row r="119" spans="1:9" ht="12" customHeight="1" x14ac:dyDescent="0.2">
      <c r="A119" s="21"/>
      <c r="B119" s="21"/>
      <c r="C119" s="3"/>
      <c r="D119" s="3" t="s">
        <v>20</v>
      </c>
      <c r="E119" s="26" t="s">
        <v>1988</v>
      </c>
      <c r="F119" s="22" t="s">
        <v>40</v>
      </c>
      <c r="G119" s="154"/>
      <c r="H119" s="38"/>
      <c r="I119" s="212" t="str">
        <f t="shared" si="6"/>
        <v/>
      </c>
    </row>
    <row r="120" spans="1:9" ht="12" customHeight="1" x14ac:dyDescent="0.2">
      <c r="A120" s="21"/>
      <c r="B120" s="21"/>
      <c r="C120" s="3"/>
      <c r="D120" s="3"/>
      <c r="E120" s="3"/>
      <c r="F120" s="22"/>
      <c r="G120" s="154"/>
      <c r="H120" s="38"/>
      <c r="I120" s="212" t="str">
        <f t="shared" si="6"/>
        <v/>
      </c>
    </row>
    <row r="121" spans="1:9" ht="12" customHeight="1" x14ac:dyDescent="0.2">
      <c r="A121" s="21"/>
      <c r="B121" s="21"/>
      <c r="C121" s="3" t="s">
        <v>20</v>
      </c>
      <c r="D121" s="3" t="s">
        <v>1989</v>
      </c>
      <c r="E121" s="3"/>
      <c r="F121" s="22"/>
      <c r="G121" s="153"/>
      <c r="H121" s="38"/>
      <c r="I121" s="212" t="str">
        <f t="shared" si="6"/>
        <v/>
      </c>
    </row>
    <row r="122" spans="1:9" ht="12" customHeight="1" x14ac:dyDescent="0.2">
      <c r="A122" s="21"/>
      <c r="B122" s="21"/>
      <c r="C122" s="3"/>
      <c r="D122" s="3"/>
      <c r="E122" s="3"/>
      <c r="F122" s="22"/>
      <c r="G122" s="153"/>
      <c r="H122" s="38"/>
      <c r="I122" s="212" t="str">
        <f t="shared" si="6"/>
        <v/>
      </c>
    </row>
    <row r="123" spans="1:9" ht="12" customHeight="1" x14ac:dyDescent="0.2">
      <c r="A123" s="21"/>
      <c r="B123" s="21"/>
      <c r="C123" s="3"/>
      <c r="D123" s="3" t="s">
        <v>16</v>
      </c>
      <c r="E123" s="26" t="s">
        <v>1736</v>
      </c>
      <c r="F123" s="22"/>
      <c r="G123" s="153"/>
      <c r="H123" s="38"/>
      <c r="I123" s="212" t="str">
        <f>IF(OR(AND(G123="Prov",H123="Sum"),(H123="PC Sum")),". . . . . . . . .00",IF(ISERR(G123*H123),"",IF(G123*H123=0,"",ROUND(G123*H123,2))))</f>
        <v/>
      </c>
    </row>
    <row r="124" spans="1:9" ht="12" customHeight="1" x14ac:dyDescent="0.2">
      <c r="A124" s="21"/>
      <c r="B124" s="21"/>
      <c r="C124" s="3"/>
      <c r="D124" s="3"/>
      <c r="E124" s="131" t="s">
        <v>1990</v>
      </c>
      <c r="F124" s="22"/>
      <c r="G124" s="154"/>
      <c r="H124" s="38"/>
      <c r="I124" s="212" t="str">
        <f>IF(OR(AND(G124="Prov",H124="Sum"),(H124="PC Sum")),". . . . . . . . .00",IF(ISERR(G124*H124),"",IF(G124*H124=0,"",ROUND(G124*H124,2))))</f>
        <v/>
      </c>
    </row>
    <row r="125" spans="1:9" ht="12" customHeight="1" x14ac:dyDescent="0.2">
      <c r="A125" s="21"/>
      <c r="B125" s="21"/>
      <c r="C125" s="3"/>
      <c r="D125" s="3"/>
      <c r="E125" s="26" t="s">
        <v>1991</v>
      </c>
      <c r="F125" s="22" t="s">
        <v>40</v>
      </c>
      <c r="G125" s="154"/>
      <c r="H125" s="38"/>
      <c r="I125" s="212" t="str">
        <f>IF(OR(AND(G125="Prov",H125="Sum"),(H125="PC Sum")),". . . . . . . . .00",IF(ISERR(G125*H125),"",IF(G125*H125=0,"",ROUND(G125*H125,2))))</f>
        <v/>
      </c>
    </row>
    <row r="126" spans="1:9" ht="12" customHeight="1" x14ac:dyDescent="0.2">
      <c r="A126" s="21"/>
      <c r="B126" s="21"/>
      <c r="C126" s="3"/>
      <c r="D126" s="3"/>
      <c r="E126" s="3"/>
      <c r="F126" s="22"/>
      <c r="G126" s="153"/>
      <c r="H126" s="38"/>
      <c r="I126" s="212" t="str">
        <f>IF(OR(AND(G126="Prov",H126="Sum"),(H126="PC Sum")),". . . . . . . . .00",IF(ISERR(G126*H126),"",IF(G126*H126=0,"",ROUND(G126*H126,2))))</f>
        <v/>
      </c>
    </row>
    <row r="127" spans="1:9" ht="12" customHeight="1" x14ac:dyDescent="0.2">
      <c r="A127" s="41"/>
      <c r="B127" s="27"/>
      <c r="C127" s="27"/>
      <c r="D127" s="27"/>
      <c r="E127" s="27"/>
      <c r="F127" s="28"/>
      <c r="G127" s="155"/>
      <c r="H127" s="42"/>
      <c r="I127" s="218"/>
    </row>
    <row r="128" spans="1:9" ht="12" customHeight="1" x14ac:dyDescent="0.2">
      <c r="A128" s="21" t="s">
        <v>1932</v>
      </c>
      <c r="B128" s="3" t="s">
        <v>29</v>
      </c>
      <c r="C128" s="3"/>
      <c r="D128" s="3"/>
      <c r="E128" s="3"/>
      <c r="F128" s="4"/>
      <c r="G128" s="156"/>
      <c r="H128" s="43"/>
      <c r="I128" s="140" t="str">
        <f>IF(SUM(I97:I127)=0,"",SUM(I97:I127))</f>
        <v/>
      </c>
    </row>
    <row r="129" spans="1:9" ht="12" customHeight="1" x14ac:dyDescent="0.2">
      <c r="A129" s="33"/>
      <c r="B129" s="30"/>
      <c r="C129" s="30"/>
      <c r="D129" s="30"/>
      <c r="E129" s="30"/>
      <c r="F129" s="31"/>
      <c r="G129" s="157"/>
      <c r="H129" s="44"/>
      <c r="I129" s="224"/>
    </row>
    <row r="130" spans="1:9" ht="12" customHeight="1" x14ac:dyDescent="0.2">
      <c r="A130" s="2"/>
      <c r="B130" s="2"/>
      <c r="C130" s="2"/>
      <c r="D130" s="2"/>
      <c r="E130" s="2"/>
      <c r="F130" s="1"/>
      <c r="G130" s="156"/>
      <c r="H130" s="43"/>
      <c r="I130" s="221"/>
    </row>
    <row r="131" spans="1:9" ht="12" customHeight="1" x14ac:dyDescent="0.2">
      <c r="A131" s="2"/>
      <c r="B131" s="2"/>
      <c r="C131" s="2"/>
      <c r="D131" s="2"/>
      <c r="E131" s="2"/>
      <c r="F131" s="1"/>
      <c r="G131" s="156"/>
      <c r="H131" s="43"/>
      <c r="I131" s="221"/>
    </row>
    <row r="132" spans="1:9" ht="12" customHeight="1" x14ac:dyDescent="0.2">
      <c r="A132" s="2"/>
      <c r="B132" s="2"/>
      <c r="C132" s="2"/>
      <c r="D132" s="2"/>
      <c r="E132" s="2"/>
      <c r="F132" s="1"/>
      <c r="G132" s="152"/>
      <c r="H132" s="35"/>
      <c r="I132" s="216" t="s">
        <v>1929</v>
      </c>
    </row>
    <row r="133" spans="1:9" ht="12" customHeight="1" x14ac:dyDescent="0.2">
      <c r="A133" s="2"/>
      <c r="B133" s="2"/>
      <c r="C133" s="2"/>
      <c r="D133" s="2"/>
      <c r="E133" s="2"/>
      <c r="F133" s="1"/>
      <c r="G133" s="152"/>
      <c r="H133" s="35"/>
      <c r="I133" s="217"/>
    </row>
    <row r="134" spans="1:9" ht="12" customHeight="1" x14ac:dyDescent="0.2">
      <c r="A134" s="7" t="s">
        <v>4</v>
      </c>
      <c r="B134" s="7"/>
      <c r="C134" s="8"/>
      <c r="D134" s="8"/>
      <c r="E134" s="8"/>
      <c r="F134" s="9"/>
      <c r="G134" s="147"/>
      <c r="H134" s="10"/>
      <c r="I134" s="142"/>
    </row>
    <row r="135" spans="1:9" ht="12" customHeight="1" x14ac:dyDescent="0.2">
      <c r="A135" s="11" t="s">
        <v>5</v>
      </c>
      <c r="B135" s="11" t="s">
        <v>6</v>
      </c>
      <c r="C135" s="12"/>
      <c r="D135" s="12"/>
      <c r="E135" s="12" t="s">
        <v>7</v>
      </c>
      <c r="F135" s="13" t="s">
        <v>8</v>
      </c>
      <c r="G135" s="148" t="s">
        <v>9</v>
      </c>
      <c r="H135" s="14" t="s">
        <v>10</v>
      </c>
      <c r="I135" s="143" t="s">
        <v>11</v>
      </c>
    </row>
    <row r="136" spans="1:9" ht="12" customHeight="1" x14ac:dyDescent="0.2">
      <c r="A136" s="15" t="s">
        <v>12</v>
      </c>
      <c r="B136" s="15" t="s">
        <v>13</v>
      </c>
      <c r="C136" s="16"/>
      <c r="D136" s="16"/>
      <c r="E136" s="16"/>
      <c r="F136" s="17"/>
      <c r="G136" s="149" t="s">
        <v>14</v>
      </c>
      <c r="H136" s="18"/>
      <c r="I136" s="144"/>
    </row>
    <row r="137" spans="1:9" ht="12" customHeight="1" x14ac:dyDescent="0.2">
      <c r="A137" s="21"/>
      <c r="B137" s="21"/>
      <c r="C137" s="3"/>
      <c r="D137" s="3"/>
      <c r="E137" s="3"/>
      <c r="F137" s="4"/>
      <c r="G137" s="156"/>
      <c r="H137" s="43"/>
      <c r="I137" s="212"/>
    </row>
    <row r="138" spans="1:9" ht="12" customHeight="1" x14ac:dyDescent="0.2">
      <c r="A138" s="21"/>
      <c r="B138" s="21"/>
      <c r="C138" s="3" t="s">
        <v>30</v>
      </c>
      <c r="D138" s="3"/>
      <c r="E138" s="3"/>
      <c r="F138" s="4"/>
      <c r="G138" s="156"/>
      <c r="H138" s="43"/>
      <c r="I138" s="177" t="str">
        <f>+I128</f>
        <v/>
      </c>
    </row>
    <row r="139" spans="1:9" ht="12" customHeight="1" x14ac:dyDescent="0.2">
      <c r="A139" s="33"/>
      <c r="B139" s="33"/>
      <c r="C139" s="30"/>
      <c r="D139" s="30"/>
      <c r="E139" s="30"/>
      <c r="F139" s="31"/>
      <c r="G139" s="157"/>
      <c r="H139" s="44"/>
      <c r="I139" s="214"/>
    </row>
    <row r="140" spans="1:9" ht="12" customHeight="1" x14ac:dyDescent="0.2">
      <c r="A140" s="21"/>
      <c r="B140" s="21"/>
      <c r="C140" s="3"/>
      <c r="D140" s="3"/>
      <c r="E140" s="3"/>
      <c r="F140" s="22"/>
      <c r="G140" s="153"/>
      <c r="H140" s="38"/>
      <c r="I140" s="212" t="str">
        <f t="shared" ref="I140:I155" si="7">IF(OR(AND(G140="Prov",H140="Sum"),(H140="PC Sum")),". . . . . . . . .00",IF(ISERR(G140*H140),"",IF(G140*H140=0,"",ROUND(G140*H140,2))))</f>
        <v/>
      </c>
    </row>
    <row r="141" spans="1:9" ht="12" customHeight="1" x14ac:dyDescent="0.2">
      <c r="A141" s="21" t="s">
        <v>61</v>
      </c>
      <c r="B141" s="11" t="s">
        <v>1984</v>
      </c>
      <c r="C141" s="3" t="s">
        <v>20</v>
      </c>
      <c r="D141" s="3" t="s">
        <v>20</v>
      </c>
      <c r="E141" s="26" t="s">
        <v>1712</v>
      </c>
      <c r="F141" s="22"/>
      <c r="G141" s="154"/>
      <c r="H141" s="38"/>
      <c r="I141" s="212" t="str">
        <f t="shared" si="7"/>
        <v/>
      </c>
    </row>
    <row r="142" spans="1:9" ht="12" customHeight="1" x14ac:dyDescent="0.2">
      <c r="A142" s="21"/>
      <c r="B142" s="51" t="s">
        <v>50</v>
      </c>
      <c r="C142" s="3"/>
      <c r="D142" s="3"/>
      <c r="E142" s="26" t="s">
        <v>1712</v>
      </c>
      <c r="F142" s="22"/>
      <c r="G142" s="154"/>
      <c r="H142" s="38"/>
      <c r="I142" s="212" t="str">
        <f t="shared" si="7"/>
        <v/>
      </c>
    </row>
    <row r="143" spans="1:9" ht="12" customHeight="1" x14ac:dyDescent="0.2">
      <c r="A143" s="21"/>
      <c r="B143" s="21"/>
      <c r="C143" s="3"/>
      <c r="D143" s="3"/>
      <c r="E143" s="26" t="s">
        <v>1712</v>
      </c>
      <c r="F143" s="22" t="s">
        <v>40</v>
      </c>
      <c r="G143" s="154"/>
      <c r="H143" s="38"/>
      <c r="I143" s="212" t="str">
        <f t="shared" si="7"/>
        <v/>
      </c>
    </row>
    <row r="144" spans="1:9" ht="12" customHeight="1" x14ac:dyDescent="0.2">
      <c r="A144" s="21"/>
      <c r="B144" s="21"/>
      <c r="C144" s="3"/>
      <c r="D144" s="3"/>
      <c r="E144" s="3"/>
      <c r="F144" s="22"/>
      <c r="G144" s="153"/>
      <c r="H144" s="38"/>
      <c r="I144" s="212" t="str">
        <f t="shared" si="7"/>
        <v/>
      </c>
    </row>
    <row r="145" spans="1:9" ht="12" customHeight="1" x14ac:dyDescent="0.2">
      <c r="A145" s="21"/>
      <c r="B145" s="21"/>
      <c r="C145" s="3"/>
      <c r="D145" s="3"/>
      <c r="E145" s="3"/>
      <c r="F145" s="22"/>
      <c r="G145" s="153"/>
      <c r="H145" s="38"/>
      <c r="I145" s="212" t="str">
        <f t="shared" si="7"/>
        <v/>
      </c>
    </row>
    <row r="146" spans="1:9" ht="12" customHeight="1" x14ac:dyDescent="0.2">
      <c r="A146" s="21" t="s">
        <v>62</v>
      </c>
      <c r="B146" s="11" t="s">
        <v>1992</v>
      </c>
      <c r="C146" s="12" t="s">
        <v>1993</v>
      </c>
      <c r="D146" s="3"/>
      <c r="E146" s="3"/>
      <c r="F146" s="22"/>
      <c r="G146" s="154"/>
      <c r="H146" s="38"/>
      <c r="I146" s="212" t="str">
        <f t="shared" si="7"/>
        <v/>
      </c>
    </row>
    <row r="147" spans="1:9" ht="12" customHeight="1" x14ac:dyDescent="0.2">
      <c r="A147" s="21"/>
      <c r="B147" s="21"/>
      <c r="C147" s="3"/>
      <c r="D147" s="3"/>
      <c r="E147" s="3"/>
      <c r="F147" s="22"/>
      <c r="G147" s="154"/>
      <c r="H147" s="38"/>
      <c r="I147" s="212" t="str">
        <f t="shared" si="7"/>
        <v/>
      </c>
    </row>
    <row r="148" spans="1:9" ht="12" customHeight="1" x14ac:dyDescent="0.2">
      <c r="A148" s="21"/>
      <c r="B148" s="21"/>
      <c r="C148" s="3" t="s">
        <v>16</v>
      </c>
      <c r="D148" s="26" t="s">
        <v>1994</v>
      </c>
      <c r="E148" s="3"/>
      <c r="F148" s="22"/>
      <c r="G148" s="154"/>
      <c r="H148" s="38"/>
      <c r="I148" s="212" t="str">
        <f t="shared" si="7"/>
        <v/>
      </c>
    </row>
    <row r="149" spans="1:9" ht="12" customHeight="1" x14ac:dyDescent="0.2">
      <c r="A149" s="21"/>
      <c r="B149" s="21"/>
      <c r="C149" s="3"/>
      <c r="D149" s="3" t="s">
        <v>1995</v>
      </c>
      <c r="E149" s="3"/>
      <c r="F149" s="22" t="s">
        <v>43</v>
      </c>
      <c r="G149" s="154"/>
      <c r="H149" s="38"/>
      <c r="I149" s="212" t="str">
        <f t="shared" si="7"/>
        <v/>
      </c>
    </row>
    <row r="150" spans="1:9" ht="12" customHeight="1" x14ac:dyDescent="0.2">
      <c r="A150" s="21"/>
      <c r="B150" s="21"/>
      <c r="C150" s="3"/>
      <c r="D150" s="3"/>
      <c r="E150" s="3"/>
      <c r="F150" s="22"/>
      <c r="G150" s="154"/>
      <c r="H150" s="38"/>
      <c r="I150" s="212" t="str">
        <f t="shared" si="7"/>
        <v/>
      </c>
    </row>
    <row r="151" spans="1:9" ht="12" customHeight="1" x14ac:dyDescent="0.2">
      <c r="A151" s="21"/>
      <c r="B151" s="21"/>
      <c r="C151" s="3" t="s">
        <v>1789</v>
      </c>
      <c r="D151" s="26" t="s">
        <v>1996</v>
      </c>
      <c r="E151" s="3"/>
      <c r="F151" s="22"/>
      <c r="G151" s="154"/>
      <c r="H151" s="38"/>
      <c r="I151" s="212" t="str">
        <f t="shared" si="7"/>
        <v/>
      </c>
    </row>
    <row r="152" spans="1:9" ht="12" customHeight="1" x14ac:dyDescent="0.2">
      <c r="A152" s="21"/>
      <c r="B152" s="21"/>
      <c r="C152" s="3"/>
      <c r="D152" s="26" t="s">
        <v>1996</v>
      </c>
      <c r="E152" s="3"/>
      <c r="F152" s="22" t="s">
        <v>43</v>
      </c>
      <c r="G152" s="154"/>
      <c r="H152" s="38"/>
      <c r="I152" s="212" t="str">
        <f t="shared" si="7"/>
        <v/>
      </c>
    </row>
    <row r="153" spans="1:9" ht="12" customHeight="1" x14ac:dyDescent="0.2">
      <c r="A153" s="21"/>
      <c r="B153" s="21"/>
      <c r="C153" s="3"/>
      <c r="D153" s="3"/>
      <c r="E153" s="3"/>
      <c r="F153" s="22"/>
      <c r="G153" s="154"/>
      <c r="H153" s="38"/>
      <c r="I153" s="212" t="str">
        <f t="shared" si="7"/>
        <v/>
      </c>
    </row>
    <row r="154" spans="1:9" ht="12" customHeight="1" x14ac:dyDescent="0.2">
      <c r="A154" s="21"/>
      <c r="B154" s="21"/>
      <c r="C154" s="3"/>
      <c r="D154" s="3"/>
      <c r="E154" s="3"/>
      <c r="F154" s="22"/>
      <c r="G154" s="154"/>
      <c r="H154" s="38"/>
      <c r="I154" s="212" t="str">
        <f t="shared" si="7"/>
        <v/>
      </c>
    </row>
    <row r="155" spans="1:9" ht="12" customHeight="1" x14ac:dyDescent="0.2">
      <c r="A155" s="21" t="s">
        <v>63</v>
      </c>
      <c r="B155" s="11" t="s">
        <v>1997</v>
      </c>
      <c r="C155" s="12" t="s">
        <v>1998</v>
      </c>
      <c r="D155" s="3"/>
      <c r="E155" s="3"/>
      <c r="F155" s="22"/>
      <c r="G155" s="154"/>
      <c r="H155" s="38"/>
      <c r="I155" s="212" t="str">
        <f t="shared" si="7"/>
        <v/>
      </c>
    </row>
    <row r="156" spans="1:9" ht="12" customHeight="1" x14ac:dyDescent="0.2">
      <c r="A156" s="21"/>
      <c r="B156" s="21"/>
      <c r="C156" s="3"/>
      <c r="D156" s="3"/>
      <c r="E156" s="3"/>
      <c r="F156" s="22"/>
      <c r="G156" s="154"/>
      <c r="H156" s="38"/>
      <c r="I156" s="212" t="str">
        <f t="shared" ref="I156:I171" si="8">IF(OR(AND(G156="Prov",H156="Sum"),(H156="PC Sum")),". . . . . . . . .00",IF(ISERR(G156*H156),"",IF(G156*H156=0,"",ROUND(G156*H156,2))))</f>
        <v/>
      </c>
    </row>
    <row r="157" spans="1:9" ht="12" customHeight="1" x14ac:dyDescent="0.2">
      <c r="A157" s="21"/>
      <c r="B157" s="21"/>
      <c r="C157" s="3" t="s">
        <v>16</v>
      </c>
      <c r="D157" s="3" t="s">
        <v>1999</v>
      </c>
      <c r="E157" s="3"/>
      <c r="F157" s="22" t="s">
        <v>43</v>
      </c>
      <c r="G157" s="154"/>
      <c r="H157" s="38"/>
      <c r="I157" s="212" t="str">
        <f t="shared" si="8"/>
        <v/>
      </c>
    </row>
    <row r="158" spans="1:9" ht="12" customHeight="1" x14ac:dyDescent="0.2">
      <c r="A158" s="21"/>
      <c r="B158" s="21"/>
      <c r="C158" s="3"/>
      <c r="D158" s="3"/>
      <c r="E158" s="3"/>
      <c r="F158" s="22"/>
      <c r="G158" s="154"/>
      <c r="H158" s="38"/>
      <c r="I158" s="212" t="str">
        <f t="shared" si="8"/>
        <v/>
      </c>
    </row>
    <row r="159" spans="1:9" ht="12" customHeight="1" x14ac:dyDescent="0.2">
      <c r="A159" s="21"/>
      <c r="B159" s="21"/>
      <c r="C159" s="3" t="s">
        <v>20</v>
      </c>
      <c r="D159" s="3" t="s">
        <v>2000</v>
      </c>
      <c r="E159" s="3"/>
      <c r="F159" s="22" t="s">
        <v>43</v>
      </c>
      <c r="G159" s="154"/>
      <c r="H159" s="38"/>
      <c r="I159" s="212" t="str">
        <f t="shared" si="8"/>
        <v/>
      </c>
    </row>
    <row r="160" spans="1:9" ht="12" customHeight="1" x14ac:dyDescent="0.2">
      <c r="A160" s="21"/>
      <c r="B160" s="21"/>
      <c r="C160" s="3"/>
      <c r="D160" s="3"/>
      <c r="E160" s="3"/>
      <c r="F160" s="22"/>
      <c r="G160" s="154"/>
      <c r="H160" s="38"/>
      <c r="I160" s="212" t="str">
        <f t="shared" si="8"/>
        <v/>
      </c>
    </row>
    <row r="161" spans="1:9" ht="12" customHeight="1" x14ac:dyDescent="0.2">
      <c r="A161" s="21"/>
      <c r="B161" s="21"/>
      <c r="C161" s="3"/>
      <c r="D161" s="3"/>
      <c r="E161" s="3"/>
      <c r="F161" s="22"/>
      <c r="G161" s="154"/>
      <c r="H161" s="38"/>
      <c r="I161" s="212" t="str">
        <f t="shared" si="8"/>
        <v/>
      </c>
    </row>
    <row r="162" spans="1:9" ht="12" customHeight="1" x14ac:dyDescent="0.2">
      <c r="A162" s="21" t="s">
        <v>2001</v>
      </c>
      <c r="B162" s="11" t="s">
        <v>2002</v>
      </c>
      <c r="C162" s="12" t="s">
        <v>2003</v>
      </c>
      <c r="D162" s="3"/>
      <c r="E162" s="3"/>
      <c r="F162" s="22"/>
      <c r="G162" s="154"/>
      <c r="H162" s="38"/>
      <c r="I162" s="212" t="str">
        <f t="shared" si="8"/>
        <v/>
      </c>
    </row>
    <row r="163" spans="1:9" ht="12" customHeight="1" x14ac:dyDescent="0.2">
      <c r="A163" s="21"/>
      <c r="B163" s="11"/>
      <c r="C163" s="12" t="s">
        <v>2004</v>
      </c>
      <c r="D163" s="3"/>
      <c r="E163" s="3"/>
      <c r="F163" s="22"/>
      <c r="G163" s="154"/>
      <c r="H163" s="38"/>
      <c r="I163" s="212" t="str">
        <f t="shared" si="8"/>
        <v/>
      </c>
    </row>
    <row r="164" spans="1:9" ht="12" customHeight="1" x14ac:dyDescent="0.2">
      <c r="A164" s="21"/>
      <c r="B164" s="21"/>
      <c r="C164" s="3"/>
      <c r="D164" s="3"/>
      <c r="E164" s="3"/>
      <c r="F164" s="22"/>
      <c r="G164" s="154"/>
      <c r="H164" s="38"/>
      <c r="I164" s="212" t="str">
        <f t="shared" si="8"/>
        <v/>
      </c>
    </row>
    <row r="165" spans="1:9" ht="12" customHeight="1" x14ac:dyDescent="0.2">
      <c r="A165" s="21"/>
      <c r="B165" s="21"/>
      <c r="C165" s="3" t="s">
        <v>16</v>
      </c>
      <c r="D165" s="26" t="s">
        <v>44</v>
      </c>
      <c r="E165" s="3"/>
      <c r="F165" s="22"/>
      <c r="G165" s="154"/>
      <c r="H165" s="38"/>
      <c r="I165" s="212" t="str">
        <f t="shared" si="8"/>
        <v/>
      </c>
    </row>
    <row r="166" spans="1:9" ht="12" customHeight="1" x14ac:dyDescent="0.2">
      <c r="A166" s="21"/>
      <c r="B166" s="21"/>
      <c r="C166" s="3"/>
      <c r="D166" s="131" t="s">
        <v>2005</v>
      </c>
      <c r="E166" s="5"/>
      <c r="F166" s="22" t="s">
        <v>40</v>
      </c>
      <c r="G166" s="154"/>
      <c r="H166" s="38"/>
      <c r="I166" s="212" t="str">
        <f t="shared" si="8"/>
        <v/>
      </c>
    </row>
    <row r="167" spans="1:9" ht="12" customHeight="1" x14ac:dyDescent="0.2">
      <c r="A167" s="21"/>
      <c r="B167" s="21"/>
      <c r="C167" s="3"/>
      <c r="D167" s="3"/>
      <c r="E167" s="3"/>
      <c r="F167" s="22"/>
      <c r="G167" s="154"/>
      <c r="H167" s="38"/>
      <c r="I167" s="212" t="str">
        <f t="shared" si="8"/>
        <v/>
      </c>
    </row>
    <row r="168" spans="1:9" ht="12" customHeight="1" x14ac:dyDescent="0.2">
      <c r="A168" s="21"/>
      <c r="B168" s="21"/>
      <c r="C168" s="3" t="s">
        <v>20</v>
      </c>
      <c r="D168" s="26" t="s">
        <v>44</v>
      </c>
      <c r="E168" s="3"/>
      <c r="F168" s="22" t="s">
        <v>40</v>
      </c>
      <c r="G168" s="154"/>
      <c r="H168" s="38"/>
      <c r="I168" s="212" t="str">
        <f t="shared" si="8"/>
        <v/>
      </c>
    </row>
    <row r="169" spans="1:9" ht="12" customHeight="1" x14ac:dyDescent="0.2">
      <c r="A169" s="21"/>
      <c r="B169" s="21"/>
      <c r="C169" s="3"/>
      <c r="D169" s="3"/>
      <c r="E169" s="3"/>
      <c r="F169" s="22"/>
      <c r="G169" s="154"/>
      <c r="H169" s="38"/>
      <c r="I169" s="212" t="str">
        <f t="shared" si="8"/>
        <v/>
      </c>
    </row>
    <row r="170" spans="1:9" ht="12" customHeight="1" x14ac:dyDescent="0.2">
      <c r="A170" s="21"/>
      <c r="B170" s="21"/>
      <c r="C170" s="3"/>
      <c r="D170" s="3"/>
      <c r="E170" s="3"/>
      <c r="F170" s="22"/>
      <c r="G170" s="154"/>
      <c r="H170" s="38"/>
      <c r="I170" s="212" t="str">
        <f t="shared" si="8"/>
        <v/>
      </c>
    </row>
    <row r="171" spans="1:9" ht="12" customHeight="1" x14ac:dyDescent="0.2">
      <c r="A171" s="21" t="s">
        <v>2006</v>
      </c>
      <c r="B171" s="11" t="s">
        <v>2007</v>
      </c>
      <c r="C171" s="12" t="s">
        <v>2008</v>
      </c>
      <c r="D171" s="3"/>
      <c r="E171" s="3"/>
      <c r="F171" s="22"/>
      <c r="G171" s="154"/>
      <c r="H171" s="38"/>
      <c r="I171" s="212" t="str">
        <f t="shared" si="8"/>
        <v/>
      </c>
    </row>
    <row r="172" spans="1:9" ht="12" customHeight="1" x14ac:dyDescent="0.2">
      <c r="A172" s="21"/>
      <c r="B172" s="11"/>
      <c r="C172" s="12" t="s">
        <v>2009</v>
      </c>
      <c r="D172" s="3"/>
      <c r="E172" s="3"/>
      <c r="F172" s="22"/>
      <c r="G172" s="154"/>
      <c r="H172" s="38"/>
      <c r="I172" s="212" t="str">
        <f t="shared" ref="I172:I187" si="9">IF(OR(AND(G172="Prov",H172="Sum"),(H172="PC Sum")),". . . . . . . . .00",IF(ISERR(G172*H172),"",IF(G172*H172=0,"",ROUND(G172*H172,2))))</f>
        <v/>
      </c>
    </row>
    <row r="173" spans="1:9" ht="12" customHeight="1" x14ac:dyDescent="0.2">
      <c r="A173" s="21"/>
      <c r="B173" s="21"/>
      <c r="C173" s="3"/>
      <c r="D173" s="3"/>
      <c r="E173" s="3"/>
      <c r="F173" s="22"/>
      <c r="G173" s="154"/>
      <c r="H173" s="38"/>
      <c r="I173" s="212" t="str">
        <f t="shared" si="9"/>
        <v/>
      </c>
    </row>
    <row r="174" spans="1:9" ht="12" customHeight="1" x14ac:dyDescent="0.2">
      <c r="A174" s="21"/>
      <c r="B174" s="21"/>
      <c r="C174" s="3" t="s">
        <v>16</v>
      </c>
      <c r="D174" s="3" t="s">
        <v>2010</v>
      </c>
      <c r="E174" s="3"/>
      <c r="F174" s="22" t="s">
        <v>40</v>
      </c>
      <c r="G174" s="154"/>
      <c r="H174" s="38"/>
      <c r="I174" s="212" t="str">
        <f t="shared" si="9"/>
        <v/>
      </c>
    </row>
    <row r="175" spans="1:9" ht="12" customHeight="1" x14ac:dyDescent="0.2">
      <c r="A175" s="21"/>
      <c r="B175" s="21"/>
      <c r="C175" s="3"/>
      <c r="D175" s="3"/>
      <c r="E175" s="3"/>
      <c r="F175" s="22"/>
      <c r="G175" s="154"/>
      <c r="H175" s="38"/>
      <c r="I175" s="212" t="str">
        <f t="shared" si="9"/>
        <v/>
      </c>
    </row>
    <row r="176" spans="1:9" ht="12" customHeight="1" x14ac:dyDescent="0.2">
      <c r="A176" s="21"/>
      <c r="B176" s="21"/>
      <c r="C176" s="3" t="s">
        <v>20</v>
      </c>
      <c r="D176" s="3" t="s">
        <v>2010</v>
      </c>
      <c r="E176" s="3"/>
      <c r="F176" s="22" t="s">
        <v>40</v>
      </c>
      <c r="G176" s="154"/>
      <c r="H176" s="38"/>
      <c r="I176" s="212" t="str">
        <f t="shared" si="9"/>
        <v/>
      </c>
    </row>
    <row r="177" spans="1:9" ht="12" customHeight="1" x14ac:dyDescent="0.2">
      <c r="A177" s="21"/>
      <c r="B177" s="21"/>
      <c r="C177" s="3"/>
      <c r="D177" s="3"/>
      <c r="E177" s="3"/>
      <c r="F177" s="22"/>
      <c r="G177" s="154"/>
      <c r="H177" s="38"/>
      <c r="I177" s="212" t="str">
        <f t="shared" si="9"/>
        <v/>
      </c>
    </row>
    <row r="178" spans="1:9" ht="12" customHeight="1" x14ac:dyDescent="0.2">
      <c r="A178" s="21"/>
      <c r="B178" s="21"/>
      <c r="C178" s="3"/>
      <c r="D178" s="3"/>
      <c r="E178" s="3"/>
      <c r="F178" s="22"/>
      <c r="G178" s="154"/>
      <c r="H178" s="38"/>
      <c r="I178" s="212" t="str">
        <f t="shared" si="9"/>
        <v/>
      </c>
    </row>
    <row r="179" spans="1:9" ht="12" customHeight="1" x14ac:dyDescent="0.2">
      <c r="A179" s="21" t="s">
        <v>2011</v>
      </c>
      <c r="B179" s="11" t="s">
        <v>2012</v>
      </c>
      <c r="C179" s="12" t="s">
        <v>2013</v>
      </c>
      <c r="D179" s="3"/>
      <c r="E179" s="3"/>
      <c r="F179" s="22"/>
      <c r="G179" s="154"/>
      <c r="H179" s="38"/>
      <c r="I179" s="212" t="str">
        <f t="shared" si="9"/>
        <v/>
      </c>
    </row>
    <row r="180" spans="1:9" ht="12" customHeight="1" x14ac:dyDescent="0.2">
      <c r="A180" s="21"/>
      <c r="B180" s="11"/>
      <c r="C180" s="12" t="s">
        <v>2014</v>
      </c>
      <c r="D180" s="3"/>
      <c r="E180" s="3"/>
      <c r="F180" s="22"/>
      <c r="G180" s="154"/>
      <c r="H180" s="38"/>
      <c r="I180" s="212" t="str">
        <f t="shared" si="9"/>
        <v/>
      </c>
    </row>
    <row r="181" spans="1:9" ht="12" customHeight="1" x14ac:dyDescent="0.2">
      <c r="A181" s="21"/>
      <c r="B181" s="21"/>
      <c r="C181" s="3"/>
      <c r="D181" s="3"/>
      <c r="E181" s="3"/>
      <c r="F181" s="22"/>
      <c r="G181" s="154"/>
      <c r="H181" s="38"/>
      <c r="I181" s="212" t="str">
        <f t="shared" si="9"/>
        <v/>
      </c>
    </row>
    <row r="182" spans="1:9" ht="12" customHeight="1" x14ac:dyDescent="0.2">
      <c r="A182" s="21"/>
      <c r="B182" s="21"/>
      <c r="C182" s="3" t="s">
        <v>16</v>
      </c>
      <c r="D182" s="26" t="s">
        <v>2015</v>
      </c>
      <c r="E182" s="3"/>
      <c r="F182" s="22"/>
      <c r="G182" s="154"/>
      <c r="H182" s="38"/>
      <c r="I182" s="212" t="str">
        <f t="shared" si="9"/>
        <v/>
      </c>
    </row>
    <row r="183" spans="1:9" ht="12" customHeight="1" x14ac:dyDescent="0.2">
      <c r="A183" s="21"/>
      <c r="B183" s="21"/>
      <c r="C183" s="3"/>
      <c r="D183" s="26" t="s">
        <v>2016</v>
      </c>
      <c r="E183" s="3"/>
      <c r="F183" s="22" t="s">
        <v>40</v>
      </c>
      <c r="G183" s="154"/>
      <c r="H183" s="38"/>
      <c r="I183" s="212" t="str">
        <f t="shared" si="9"/>
        <v/>
      </c>
    </row>
    <row r="184" spans="1:9" ht="12" customHeight="1" x14ac:dyDescent="0.2">
      <c r="A184" s="21"/>
      <c r="B184" s="21"/>
      <c r="C184" s="3"/>
      <c r="D184" s="3"/>
      <c r="E184" s="3"/>
      <c r="F184" s="22"/>
      <c r="G184" s="154"/>
      <c r="H184" s="38"/>
      <c r="I184" s="212" t="str">
        <f t="shared" si="9"/>
        <v/>
      </c>
    </row>
    <row r="185" spans="1:9" ht="12" customHeight="1" x14ac:dyDescent="0.2">
      <c r="A185" s="21"/>
      <c r="B185" s="21"/>
      <c r="C185" s="3" t="s">
        <v>20</v>
      </c>
      <c r="D185" s="26" t="s">
        <v>44</v>
      </c>
      <c r="E185" s="3"/>
      <c r="F185" s="22"/>
      <c r="G185" s="154"/>
      <c r="H185" s="38"/>
      <c r="I185" s="212" t="str">
        <f t="shared" si="9"/>
        <v/>
      </c>
    </row>
    <row r="186" spans="1:9" ht="12" customHeight="1" x14ac:dyDescent="0.2">
      <c r="A186" s="21"/>
      <c r="B186" s="21"/>
      <c r="C186" s="3"/>
      <c r="D186" s="26" t="s">
        <v>44</v>
      </c>
      <c r="E186" s="3"/>
      <c r="F186" s="22" t="s">
        <v>40</v>
      </c>
      <c r="G186" s="154"/>
      <c r="H186" s="38"/>
      <c r="I186" s="212" t="str">
        <f t="shared" si="9"/>
        <v/>
      </c>
    </row>
    <row r="187" spans="1:9" ht="12" customHeight="1" x14ac:dyDescent="0.2">
      <c r="A187" s="21"/>
      <c r="B187" s="21"/>
      <c r="C187" s="3"/>
      <c r="D187" s="3"/>
      <c r="E187" s="3"/>
      <c r="F187" s="22"/>
      <c r="G187" s="154"/>
      <c r="H187" s="38"/>
      <c r="I187" s="212" t="str">
        <f t="shared" si="9"/>
        <v/>
      </c>
    </row>
    <row r="188" spans="1:9" ht="12" customHeight="1" x14ac:dyDescent="0.2">
      <c r="A188" s="21"/>
      <c r="B188" s="21"/>
      <c r="C188" s="3"/>
      <c r="D188" s="3"/>
      <c r="E188" s="3"/>
      <c r="F188" s="22"/>
      <c r="G188" s="154"/>
      <c r="H188" s="38"/>
      <c r="I188" s="212" t="str">
        <f>IF(OR(AND(G188="Prov",H188="Sum"),(H188="PC Sum")),". . . . . . . . .00",IF(ISERR(G188*H188),"",IF(G188*H188=0,"",ROUND(G188*H188,2))))</f>
        <v/>
      </c>
    </row>
    <row r="189" spans="1:9" ht="12" customHeight="1" x14ac:dyDescent="0.2">
      <c r="A189" s="21"/>
      <c r="B189" s="21"/>
      <c r="C189" s="3"/>
      <c r="D189" s="3"/>
      <c r="E189" s="3"/>
      <c r="F189" s="22"/>
      <c r="G189" s="154"/>
      <c r="H189" s="38"/>
      <c r="I189" s="212" t="str">
        <f>IF(OR(AND(G189="Prov",H189="Sum"),(H189="PC Sum")),". . . . . . . . .00",IF(ISERR(G189*H189),"",IF(G189*H189=0,"",ROUND(G189*H189,2))))</f>
        <v/>
      </c>
    </row>
    <row r="190" spans="1:9" ht="12" customHeight="1" x14ac:dyDescent="0.2">
      <c r="A190" s="21"/>
      <c r="B190" s="21"/>
      <c r="C190" s="3"/>
      <c r="D190" s="3"/>
      <c r="E190" s="3"/>
      <c r="F190" s="22"/>
      <c r="G190" s="154"/>
      <c r="H190" s="38"/>
      <c r="I190" s="212" t="str">
        <f>IF(OR(AND(G190="Prov",H190="Sum"),(H190="PC Sum")),". . . . . . . . .00",IF(ISERR(G190*H190),"",IF(G190*H190=0,"",ROUND(G190*H190,2))))</f>
        <v/>
      </c>
    </row>
    <row r="191" spans="1:9" ht="12" customHeight="1" x14ac:dyDescent="0.2">
      <c r="A191" s="21"/>
      <c r="B191" s="21"/>
      <c r="C191" s="3"/>
      <c r="D191" s="3"/>
      <c r="E191" s="3"/>
      <c r="F191" s="22"/>
      <c r="G191" s="154"/>
      <c r="H191" s="38"/>
      <c r="I191" s="212" t="str">
        <f>IF(OR(AND(G191="Prov",H191="Sum"),(H191="PC Sum")),". . . . . . . . .00",IF(ISERR(G191*H191),"",IF(G191*H191=0,"",ROUND(G191*H191,2))))</f>
        <v/>
      </c>
    </row>
    <row r="192" spans="1:9" ht="12" customHeight="1" x14ac:dyDescent="0.2">
      <c r="A192" s="41"/>
      <c r="B192" s="27"/>
      <c r="C192" s="27"/>
      <c r="D192" s="27"/>
      <c r="E192" s="27"/>
      <c r="F192" s="28"/>
      <c r="G192" s="155"/>
      <c r="H192" s="42"/>
      <c r="I192" s="218"/>
    </row>
    <row r="193" spans="1:9" ht="12" customHeight="1" x14ac:dyDescent="0.2">
      <c r="A193" s="21" t="s">
        <v>1932</v>
      </c>
      <c r="B193" s="3" t="s">
        <v>29</v>
      </c>
      <c r="C193" s="3"/>
      <c r="D193" s="3"/>
      <c r="E193" s="3"/>
      <c r="F193" s="4"/>
      <c r="G193" s="156"/>
      <c r="H193" s="43"/>
      <c r="I193" s="140" t="str">
        <f>IF(SUM(I162:I192)=0,"",SUM(I162:I192))</f>
        <v/>
      </c>
    </row>
    <row r="194" spans="1:9" ht="12" customHeight="1" x14ac:dyDescent="0.2">
      <c r="A194" s="33"/>
      <c r="B194" s="30"/>
      <c r="C194" s="30"/>
      <c r="D194" s="30"/>
      <c r="E194" s="30"/>
      <c r="F194" s="31"/>
      <c r="G194" s="157"/>
      <c r="H194" s="44"/>
      <c r="I194" s="224"/>
    </row>
    <row r="195" spans="1:9" ht="12" customHeight="1" x14ac:dyDescent="0.2">
      <c r="A195" s="2"/>
      <c r="B195" s="2"/>
      <c r="C195" s="2"/>
      <c r="D195" s="2"/>
      <c r="E195" s="2"/>
      <c r="F195" s="1"/>
      <c r="G195" s="156"/>
      <c r="H195" s="43"/>
      <c r="I195" s="221"/>
    </row>
    <row r="196" spans="1:9" ht="12" customHeight="1" x14ac:dyDescent="0.2">
      <c r="A196" s="2"/>
      <c r="B196" s="2"/>
      <c r="C196" s="2"/>
      <c r="D196" s="2"/>
      <c r="E196" s="2"/>
      <c r="F196" s="1"/>
      <c r="G196" s="156"/>
      <c r="H196" s="43"/>
      <c r="I196" s="221"/>
    </row>
    <row r="197" spans="1:9" ht="12" customHeight="1" x14ac:dyDescent="0.2">
      <c r="A197" s="2"/>
      <c r="B197" s="2"/>
      <c r="C197" s="2"/>
      <c r="D197" s="2"/>
      <c r="E197" s="2"/>
      <c r="F197" s="1"/>
      <c r="G197" s="152"/>
      <c r="H197" s="35"/>
      <c r="I197" s="216" t="s">
        <v>1929</v>
      </c>
    </row>
    <row r="198" spans="1:9" ht="12" customHeight="1" x14ac:dyDescent="0.2">
      <c r="A198" s="2"/>
      <c r="B198" s="2"/>
      <c r="C198" s="2"/>
      <c r="D198" s="2"/>
      <c r="E198" s="2"/>
      <c r="F198" s="1"/>
      <c r="G198" s="152"/>
      <c r="H198" s="35"/>
      <c r="I198" s="217"/>
    </row>
    <row r="199" spans="1:9" ht="12" customHeight="1" x14ac:dyDescent="0.2">
      <c r="A199" s="7" t="s">
        <v>4</v>
      </c>
      <c r="B199" s="7"/>
      <c r="C199" s="8"/>
      <c r="D199" s="8"/>
      <c r="E199" s="8"/>
      <c r="F199" s="9"/>
      <c r="G199" s="147"/>
      <c r="H199" s="10"/>
      <c r="I199" s="142"/>
    </row>
    <row r="200" spans="1:9" ht="12" customHeight="1" x14ac:dyDescent="0.2">
      <c r="A200" s="11" t="s">
        <v>5</v>
      </c>
      <c r="B200" s="11" t="s">
        <v>6</v>
      </c>
      <c r="C200" s="12"/>
      <c r="D200" s="12"/>
      <c r="E200" s="12" t="s">
        <v>7</v>
      </c>
      <c r="F200" s="13" t="s">
        <v>8</v>
      </c>
      <c r="G200" s="148" t="s">
        <v>9</v>
      </c>
      <c r="H200" s="14" t="s">
        <v>10</v>
      </c>
      <c r="I200" s="143" t="s">
        <v>11</v>
      </c>
    </row>
    <row r="201" spans="1:9" ht="12" customHeight="1" x14ac:dyDescent="0.2">
      <c r="A201" s="15" t="s">
        <v>12</v>
      </c>
      <c r="B201" s="15" t="s">
        <v>13</v>
      </c>
      <c r="C201" s="16"/>
      <c r="D201" s="16"/>
      <c r="E201" s="16"/>
      <c r="F201" s="17"/>
      <c r="G201" s="149" t="s">
        <v>14</v>
      </c>
      <c r="H201" s="19"/>
      <c r="I201" s="144"/>
    </row>
    <row r="202" spans="1:9" ht="12" customHeight="1" x14ac:dyDescent="0.2">
      <c r="A202" s="21"/>
      <c r="B202" s="21"/>
      <c r="C202" s="3"/>
      <c r="D202" s="3"/>
      <c r="E202" s="3"/>
      <c r="F202" s="4"/>
      <c r="G202" s="156"/>
      <c r="H202" s="43"/>
      <c r="I202" s="212"/>
    </row>
    <row r="203" spans="1:9" ht="12" customHeight="1" x14ac:dyDescent="0.2">
      <c r="A203" s="21"/>
      <c r="B203" s="21"/>
      <c r="C203" s="3" t="s">
        <v>30</v>
      </c>
      <c r="D203" s="3"/>
      <c r="E203" s="3"/>
      <c r="F203" s="4"/>
      <c r="G203" s="156"/>
      <c r="H203" s="43"/>
      <c r="I203" s="177" t="str">
        <f>+I193</f>
        <v/>
      </c>
    </row>
    <row r="204" spans="1:9" ht="12" customHeight="1" x14ac:dyDescent="0.2">
      <c r="A204" s="33"/>
      <c r="B204" s="33"/>
      <c r="C204" s="30"/>
      <c r="D204" s="30"/>
      <c r="E204" s="30"/>
      <c r="F204" s="31"/>
      <c r="G204" s="157"/>
      <c r="H204" s="44"/>
      <c r="I204" s="214"/>
    </row>
    <row r="205" spans="1:9" ht="12" customHeight="1" x14ac:dyDescent="0.2">
      <c r="A205" s="21"/>
      <c r="B205" s="21"/>
      <c r="C205" s="3"/>
      <c r="D205" s="3"/>
      <c r="E205" s="3"/>
      <c r="F205" s="22"/>
      <c r="G205" s="153"/>
      <c r="H205" s="38"/>
      <c r="I205" s="212" t="str">
        <f t="shared" ref="I205:I214" si="10">IF(OR(AND(G205="Prov",H205="Sum"),(H205="PC Sum")),". . . . . . . . .00",IF(ISERR(G205*H205),"",IF(G205*H205=0,"",ROUND(G205*H205,2))))</f>
        <v/>
      </c>
    </row>
    <row r="206" spans="1:9" ht="12" customHeight="1" x14ac:dyDescent="0.2">
      <c r="A206" s="21" t="s">
        <v>2017</v>
      </c>
      <c r="B206" s="11" t="s">
        <v>2018</v>
      </c>
      <c r="C206" s="12" t="s">
        <v>2019</v>
      </c>
      <c r="D206" s="3"/>
      <c r="E206" s="3"/>
      <c r="F206" s="22"/>
      <c r="G206" s="153"/>
      <c r="H206" s="38"/>
      <c r="I206" s="212" t="str">
        <f t="shared" si="10"/>
        <v/>
      </c>
    </row>
    <row r="207" spans="1:9" ht="12" customHeight="1" x14ac:dyDescent="0.2">
      <c r="A207" s="21"/>
      <c r="B207" s="21"/>
      <c r="C207" s="3"/>
      <c r="D207" s="3"/>
      <c r="E207" s="3"/>
      <c r="F207" s="22"/>
      <c r="G207" s="154"/>
      <c r="H207" s="38"/>
      <c r="I207" s="212" t="str">
        <f t="shared" si="10"/>
        <v/>
      </c>
    </row>
    <row r="208" spans="1:9" ht="12" customHeight="1" x14ac:dyDescent="0.2">
      <c r="A208" s="21"/>
      <c r="B208" s="21"/>
      <c r="C208" s="3" t="s">
        <v>16</v>
      </c>
      <c r="D208" s="3" t="s">
        <v>2020</v>
      </c>
      <c r="E208" s="3"/>
      <c r="F208" s="22" t="s">
        <v>2021</v>
      </c>
      <c r="G208" s="154"/>
      <c r="H208" s="38"/>
      <c r="I208" s="212" t="str">
        <f t="shared" si="10"/>
        <v/>
      </c>
    </row>
    <row r="209" spans="1:9" ht="12" customHeight="1" x14ac:dyDescent="0.2">
      <c r="A209" s="21"/>
      <c r="B209" s="21"/>
      <c r="C209" s="3"/>
      <c r="D209" s="3"/>
      <c r="E209" s="3"/>
      <c r="F209" s="22"/>
      <c r="G209" s="154"/>
      <c r="H209" s="38"/>
      <c r="I209" s="212" t="str">
        <f t="shared" si="10"/>
        <v/>
      </c>
    </row>
    <row r="210" spans="1:9" ht="12" customHeight="1" x14ac:dyDescent="0.2">
      <c r="A210" s="21"/>
      <c r="B210" s="21"/>
      <c r="C210" s="3" t="s">
        <v>20</v>
      </c>
      <c r="D210" s="3" t="s">
        <v>2022</v>
      </c>
      <c r="E210" s="3"/>
      <c r="F210" s="22" t="s">
        <v>2021</v>
      </c>
      <c r="G210" s="154"/>
      <c r="H210" s="38"/>
      <c r="I210" s="212" t="str">
        <f t="shared" si="10"/>
        <v/>
      </c>
    </row>
    <row r="211" spans="1:9" ht="12" customHeight="1" x14ac:dyDescent="0.2">
      <c r="A211" s="21"/>
      <c r="B211" s="21"/>
      <c r="C211" s="3"/>
      <c r="D211" s="3"/>
      <c r="E211" s="3"/>
      <c r="F211" s="22"/>
      <c r="G211" s="153"/>
      <c r="H211" s="38"/>
      <c r="I211" s="212" t="str">
        <f t="shared" si="10"/>
        <v/>
      </c>
    </row>
    <row r="212" spans="1:9" ht="12" customHeight="1" x14ac:dyDescent="0.2">
      <c r="A212" s="21"/>
      <c r="B212" s="21"/>
      <c r="C212" s="3"/>
      <c r="D212" s="3"/>
      <c r="E212" s="3"/>
      <c r="F212" s="22"/>
      <c r="G212" s="153"/>
      <c r="H212" s="38"/>
      <c r="I212" s="212" t="str">
        <f t="shared" si="10"/>
        <v/>
      </c>
    </row>
    <row r="213" spans="1:9" ht="12" customHeight="1" x14ac:dyDescent="0.2">
      <c r="A213" s="21" t="s">
        <v>2023</v>
      </c>
      <c r="B213" s="11" t="s">
        <v>2024</v>
      </c>
      <c r="C213" s="12" t="s">
        <v>2025</v>
      </c>
      <c r="D213" s="3"/>
      <c r="E213" s="3"/>
      <c r="F213" s="22"/>
      <c r="G213" s="154"/>
      <c r="H213" s="38"/>
      <c r="I213" s="212" t="str">
        <f t="shared" si="10"/>
        <v/>
      </c>
    </row>
    <row r="214" spans="1:9" ht="12" customHeight="1" x14ac:dyDescent="0.2">
      <c r="A214" s="21"/>
      <c r="B214" s="11"/>
      <c r="C214" s="12" t="s">
        <v>2026</v>
      </c>
      <c r="D214" s="3"/>
      <c r="E214" s="3"/>
      <c r="F214" s="22"/>
      <c r="G214" s="154"/>
      <c r="H214" s="38"/>
      <c r="I214" s="212" t="str">
        <f t="shared" si="10"/>
        <v/>
      </c>
    </row>
    <row r="215" spans="1:9" ht="12" customHeight="1" x14ac:dyDescent="0.2">
      <c r="A215" s="21"/>
      <c r="B215" s="21"/>
      <c r="C215" s="12"/>
      <c r="D215" s="3"/>
      <c r="E215" s="3"/>
      <c r="F215" s="22"/>
      <c r="G215" s="154"/>
      <c r="H215" s="38"/>
      <c r="I215" s="212" t="str">
        <f>IF(OR(AND(G215="Prov",H215="Sum"),(H215="PC Sum")),". . . . . . . . .00",IF(ISERR(G215*H215),"",IF(G215*H215=0,"",ROUND(G215*H215,2))))</f>
        <v/>
      </c>
    </row>
    <row r="216" spans="1:9" ht="12" customHeight="1" x14ac:dyDescent="0.2">
      <c r="A216" s="21"/>
      <c r="B216" s="21"/>
      <c r="C216" s="3" t="s">
        <v>55</v>
      </c>
      <c r="D216" s="3" t="s">
        <v>2027</v>
      </c>
      <c r="E216" s="3"/>
      <c r="F216" s="22" t="s">
        <v>33</v>
      </c>
      <c r="G216" s="154"/>
      <c r="H216" s="38"/>
      <c r="I216" s="212" t="str">
        <f>IF(OR(AND(G216="Prov",H216="Sum"),(H216="PC Sum")),". . . . . . . . .00",IF(ISERR(G216*H216),"",IF(G216*H216=0,"",ROUND(G216*H216,2))))</f>
        <v/>
      </c>
    </row>
    <row r="217" spans="1:9" ht="12" customHeight="1" x14ac:dyDescent="0.2">
      <c r="A217" s="21"/>
      <c r="B217" s="21"/>
      <c r="C217" s="3"/>
      <c r="D217" s="3"/>
      <c r="E217" s="3"/>
      <c r="F217" s="22"/>
      <c r="G217" s="154"/>
      <c r="H217" s="38"/>
      <c r="I217" s="212" t="str">
        <f>IF(OR(AND(G217="Prov",H217="Sum"),(H217="PC Sum")),". . . . . . . . .00",IF(ISERR(G217*H217),"",IF(G217*H217=0,"",ROUND(G217*H217,2))))</f>
        <v/>
      </c>
    </row>
    <row r="218" spans="1:9" ht="12" customHeight="1" x14ac:dyDescent="0.2">
      <c r="A218" s="21"/>
      <c r="B218" s="21"/>
      <c r="C218" s="3" t="s">
        <v>1789</v>
      </c>
      <c r="D218" s="3" t="s">
        <v>2027</v>
      </c>
      <c r="E218" s="3"/>
      <c r="F218" s="22" t="s">
        <v>33</v>
      </c>
      <c r="G218" s="154"/>
      <c r="H218" s="38"/>
      <c r="I218" s="212" t="str">
        <f>IF(OR(AND(G218="Prov",H218="Sum"),(H218="PC Sum")),". . . . . . . . .00",IF(ISERR(G218*H218),"",IF(G218*H218=0,"",ROUND(G218*H218,2))))</f>
        <v/>
      </c>
    </row>
    <row r="219" spans="1:9" ht="12" customHeight="1" x14ac:dyDescent="0.2">
      <c r="A219" s="21"/>
      <c r="B219" s="21"/>
      <c r="C219" s="3"/>
      <c r="D219" s="3"/>
      <c r="E219" s="3"/>
      <c r="F219" s="22"/>
      <c r="G219" s="154"/>
      <c r="H219" s="38"/>
      <c r="I219" s="212" t="str">
        <f>IF(OR(AND(G219="Prov",H219="Sum"),(H219="PC Sum")),". . . . . . . . .00",IF(ISERR(G219*H219),"",IF(G219*H219=0,"",ROUND(G219*H219,2))))</f>
        <v/>
      </c>
    </row>
    <row r="220" spans="1:9" ht="12" customHeight="1" x14ac:dyDescent="0.2">
      <c r="A220" s="21"/>
      <c r="B220" s="21"/>
      <c r="C220" s="3"/>
      <c r="D220" s="3"/>
      <c r="E220" s="3"/>
      <c r="F220" s="22"/>
      <c r="G220" s="154"/>
      <c r="H220" s="38"/>
      <c r="I220" s="212" t="str">
        <f t="shared" ref="I220:I235" si="11">IF(OR(AND(G220="Prov",H220="Sum"),(H220="PC Sum")),". . . . . . . . .00",IF(ISERR(G220*H220),"",IF(G220*H220=0,"",ROUND(G220*H220,2))))</f>
        <v/>
      </c>
    </row>
    <row r="221" spans="1:9" ht="12" customHeight="1" x14ac:dyDescent="0.2">
      <c r="A221" s="21" t="s">
        <v>2028</v>
      </c>
      <c r="B221" s="11" t="s">
        <v>2029</v>
      </c>
      <c r="C221" s="12" t="s">
        <v>2030</v>
      </c>
      <c r="D221" s="12"/>
      <c r="E221" s="3"/>
      <c r="F221" s="22"/>
      <c r="G221" s="154"/>
      <c r="H221" s="38"/>
      <c r="I221" s="212" t="str">
        <f t="shared" si="11"/>
        <v/>
      </c>
    </row>
    <row r="222" spans="1:9" ht="12" customHeight="1" x14ac:dyDescent="0.2">
      <c r="A222" s="21"/>
      <c r="B222" s="11"/>
      <c r="C222" s="12" t="s">
        <v>2031</v>
      </c>
      <c r="D222" s="12"/>
      <c r="E222" s="3"/>
      <c r="F222" s="22" t="s">
        <v>33</v>
      </c>
      <c r="G222" s="154"/>
      <c r="H222" s="38"/>
      <c r="I222" s="212" t="str">
        <f t="shared" si="11"/>
        <v/>
      </c>
    </row>
    <row r="223" spans="1:9" ht="12" customHeight="1" x14ac:dyDescent="0.2">
      <c r="A223" s="21"/>
      <c r="B223" s="11"/>
      <c r="C223" s="12"/>
      <c r="D223" s="12"/>
      <c r="E223" s="3"/>
      <c r="F223" s="22"/>
      <c r="G223" s="154"/>
      <c r="H223" s="38"/>
      <c r="I223" s="212" t="str">
        <f t="shared" si="11"/>
        <v/>
      </c>
    </row>
    <row r="224" spans="1:9" ht="12" customHeight="1" x14ac:dyDescent="0.2">
      <c r="A224" s="21"/>
      <c r="B224" s="21"/>
      <c r="C224" s="3"/>
      <c r="D224" s="3"/>
      <c r="E224" s="3"/>
      <c r="F224" s="22"/>
      <c r="G224" s="154"/>
      <c r="H224" s="38"/>
      <c r="I224" s="212" t="str">
        <f t="shared" si="11"/>
        <v/>
      </c>
    </row>
    <row r="225" spans="1:9" ht="12" customHeight="1" x14ac:dyDescent="0.2">
      <c r="A225" s="21" t="s">
        <v>2032</v>
      </c>
      <c r="B225" s="11" t="s">
        <v>2033</v>
      </c>
      <c r="C225" s="12" t="s">
        <v>2034</v>
      </c>
      <c r="D225" s="12"/>
      <c r="E225" s="3"/>
      <c r="F225" s="22"/>
      <c r="G225" s="154"/>
      <c r="H225" s="38"/>
      <c r="I225" s="212" t="str">
        <f t="shared" si="11"/>
        <v/>
      </c>
    </row>
    <row r="226" spans="1:9" ht="12" customHeight="1" x14ac:dyDescent="0.2">
      <c r="A226" s="21"/>
      <c r="B226" s="11"/>
      <c r="C226" s="12" t="s">
        <v>2035</v>
      </c>
      <c r="D226" s="12"/>
      <c r="E226" s="3"/>
      <c r="F226" s="22"/>
      <c r="G226" s="154"/>
      <c r="H226" s="38"/>
      <c r="I226" s="212" t="str">
        <f t="shared" si="11"/>
        <v/>
      </c>
    </row>
    <row r="227" spans="1:9" ht="12" customHeight="1" x14ac:dyDescent="0.2">
      <c r="A227" s="21"/>
      <c r="B227" s="21"/>
      <c r="C227" s="3"/>
      <c r="D227" s="3"/>
      <c r="E227" s="3"/>
      <c r="F227" s="22"/>
      <c r="G227" s="154"/>
      <c r="H227" s="38"/>
      <c r="I227" s="212" t="str">
        <f t="shared" si="11"/>
        <v/>
      </c>
    </row>
    <row r="228" spans="1:9" ht="12" customHeight="1" x14ac:dyDescent="0.2">
      <c r="A228" s="21"/>
      <c r="B228" s="21"/>
      <c r="C228" s="3" t="s">
        <v>55</v>
      </c>
      <c r="D228" s="3" t="s">
        <v>2036</v>
      </c>
      <c r="E228" s="3"/>
      <c r="F228" s="22" t="s">
        <v>43</v>
      </c>
      <c r="G228" s="154"/>
      <c r="H228" s="38"/>
      <c r="I228" s="212" t="str">
        <f t="shared" si="11"/>
        <v/>
      </c>
    </row>
    <row r="229" spans="1:9" ht="12" customHeight="1" x14ac:dyDescent="0.2">
      <c r="A229" s="21"/>
      <c r="B229" s="21"/>
      <c r="C229" s="3"/>
      <c r="D229" s="3"/>
      <c r="E229" s="3"/>
      <c r="F229" s="22"/>
      <c r="G229" s="154"/>
      <c r="H229" s="38"/>
      <c r="I229" s="212" t="str">
        <f t="shared" si="11"/>
        <v/>
      </c>
    </row>
    <row r="230" spans="1:9" ht="12" customHeight="1" x14ac:dyDescent="0.2">
      <c r="A230" s="21"/>
      <c r="B230" s="21"/>
      <c r="C230" s="3" t="s">
        <v>1789</v>
      </c>
      <c r="D230" s="3" t="s">
        <v>2036</v>
      </c>
      <c r="E230" s="3"/>
      <c r="F230" s="22" t="s">
        <v>43</v>
      </c>
      <c r="G230" s="154"/>
      <c r="H230" s="38"/>
      <c r="I230" s="212" t="str">
        <f t="shared" si="11"/>
        <v/>
      </c>
    </row>
    <row r="231" spans="1:9" ht="12" customHeight="1" x14ac:dyDescent="0.2">
      <c r="A231" s="21"/>
      <c r="B231" s="21"/>
      <c r="C231" s="3"/>
      <c r="D231" s="3"/>
      <c r="E231" s="3"/>
      <c r="F231" s="22"/>
      <c r="G231" s="154"/>
      <c r="H231" s="38"/>
      <c r="I231" s="212" t="str">
        <f t="shared" si="11"/>
        <v/>
      </c>
    </row>
    <row r="232" spans="1:9" ht="12" customHeight="1" x14ac:dyDescent="0.2">
      <c r="A232" s="21"/>
      <c r="B232" s="21"/>
      <c r="C232" s="3"/>
      <c r="D232" s="3"/>
      <c r="E232" s="3"/>
      <c r="F232" s="22"/>
      <c r="G232" s="154"/>
      <c r="H232" s="38"/>
      <c r="I232" s="212" t="str">
        <f t="shared" si="11"/>
        <v/>
      </c>
    </row>
    <row r="233" spans="1:9" ht="12" customHeight="1" x14ac:dyDescent="0.2">
      <c r="A233" s="21" t="s">
        <v>2037</v>
      </c>
      <c r="B233" s="11" t="s">
        <v>2038</v>
      </c>
      <c r="C233" s="12" t="s">
        <v>2039</v>
      </c>
      <c r="D233" s="3"/>
      <c r="E233" s="3"/>
      <c r="F233" s="22"/>
      <c r="G233" s="154"/>
      <c r="H233" s="38"/>
      <c r="I233" s="212" t="str">
        <f t="shared" si="11"/>
        <v/>
      </c>
    </row>
    <row r="234" spans="1:9" ht="12" customHeight="1" x14ac:dyDescent="0.2">
      <c r="A234" s="21"/>
      <c r="B234" s="21"/>
      <c r="C234" s="3"/>
      <c r="D234" s="3"/>
      <c r="E234" s="3"/>
      <c r="F234" s="22"/>
      <c r="G234" s="154"/>
      <c r="H234" s="38"/>
      <c r="I234" s="212" t="str">
        <f t="shared" si="11"/>
        <v/>
      </c>
    </row>
    <row r="235" spans="1:9" ht="12" customHeight="1" x14ac:dyDescent="0.2">
      <c r="A235" s="21"/>
      <c r="B235" s="21"/>
      <c r="C235" s="3" t="s">
        <v>16</v>
      </c>
      <c r="D235" s="3" t="s">
        <v>2040</v>
      </c>
      <c r="E235" s="3"/>
      <c r="F235" s="22"/>
      <c r="G235" s="154"/>
      <c r="H235" s="38"/>
      <c r="I235" s="212" t="str">
        <f t="shared" si="11"/>
        <v/>
      </c>
    </row>
    <row r="236" spans="1:9" ht="12" customHeight="1" x14ac:dyDescent="0.2">
      <c r="A236" s="21"/>
      <c r="B236" s="21"/>
      <c r="C236" s="3"/>
      <c r="D236" s="131" t="s">
        <v>2041</v>
      </c>
      <c r="E236" s="5"/>
      <c r="F236" s="22" t="s">
        <v>43</v>
      </c>
      <c r="G236" s="154"/>
      <c r="H236" s="38"/>
      <c r="I236" s="212" t="str">
        <f t="shared" ref="I236:I251" si="12">IF(OR(AND(G236="Prov",H236="Sum"),(H236="PC Sum")),". . . . . . . . .00",IF(ISERR(G236*H236),"",IF(G236*H236=0,"",ROUND(G236*H236,2))))</f>
        <v/>
      </c>
    </row>
    <row r="237" spans="1:9" ht="12" customHeight="1" x14ac:dyDescent="0.2">
      <c r="A237" s="21"/>
      <c r="B237" s="21"/>
      <c r="C237" s="3"/>
      <c r="D237" s="3"/>
      <c r="E237" s="3"/>
      <c r="F237" s="22"/>
      <c r="G237" s="154"/>
      <c r="H237" s="38"/>
      <c r="I237" s="212" t="str">
        <f t="shared" si="12"/>
        <v/>
      </c>
    </row>
    <row r="238" spans="1:9" ht="12" customHeight="1" x14ac:dyDescent="0.2">
      <c r="A238" s="21"/>
      <c r="B238" s="21"/>
      <c r="C238" s="3" t="s">
        <v>20</v>
      </c>
      <c r="D238" s="3" t="s">
        <v>2042</v>
      </c>
      <c r="E238" s="3"/>
      <c r="F238" s="22" t="s">
        <v>43</v>
      </c>
      <c r="G238" s="154"/>
      <c r="H238" s="38"/>
      <c r="I238" s="212" t="str">
        <f t="shared" si="12"/>
        <v/>
      </c>
    </row>
    <row r="239" spans="1:9" ht="12" customHeight="1" x14ac:dyDescent="0.2">
      <c r="A239" s="21"/>
      <c r="B239" s="21"/>
      <c r="C239" s="3"/>
      <c r="D239" s="3"/>
      <c r="E239" s="3"/>
      <c r="F239" s="22"/>
      <c r="G239" s="153"/>
      <c r="H239" s="38"/>
      <c r="I239" s="212" t="str">
        <f t="shared" si="12"/>
        <v/>
      </c>
    </row>
    <row r="240" spans="1:9" ht="12" customHeight="1" x14ac:dyDescent="0.2">
      <c r="A240" s="21"/>
      <c r="B240" s="21"/>
      <c r="C240" s="3"/>
      <c r="D240" s="3"/>
      <c r="E240" s="3"/>
      <c r="F240" s="22"/>
      <c r="G240" s="153"/>
      <c r="H240" s="38"/>
      <c r="I240" s="212" t="str">
        <f t="shared" si="12"/>
        <v/>
      </c>
    </row>
    <row r="241" spans="1:9" ht="12" customHeight="1" x14ac:dyDescent="0.2">
      <c r="A241" s="21" t="s">
        <v>2043</v>
      </c>
      <c r="B241" s="11" t="s">
        <v>2044</v>
      </c>
      <c r="C241" s="12" t="s">
        <v>2045</v>
      </c>
      <c r="D241" s="3"/>
      <c r="E241" s="3"/>
      <c r="F241" s="22"/>
      <c r="G241" s="153"/>
      <c r="H241" s="38"/>
      <c r="I241" s="212" t="str">
        <f t="shared" si="12"/>
        <v/>
      </c>
    </row>
    <row r="242" spans="1:9" ht="12" customHeight="1" x14ac:dyDescent="0.2">
      <c r="A242" s="21"/>
      <c r="B242" s="11"/>
      <c r="C242" s="12" t="s">
        <v>2046</v>
      </c>
      <c r="D242" s="3"/>
      <c r="E242" s="3"/>
      <c r="F242" s="22" t="s">
        <v>17</v>
      </c>
      <c r="G242" s="153" t="s">
        <v>56</v>
      </c>
      <c r="H242" s="38" t="s">
        <v>57</v>
      </c>
      <c r="I242" s="212" t="str">
        <f t="shared" si="12"/>
        <v/>
      </c>
    </row>
    <row r="243" spans="1:9" ht="12" customHeight="1" x14ac:dyDescent="0.2">
      <c r="A243" s="21"/>
      <c r="B243" s="11"/>
      <c r="C243" s="12"/>
      <c r="D243" s="3"/>
      <c r="E243" s="3"/>
      <c r="F243" s="22"/>
      <c r="G243" s="153"/>
      <c r="H243" s="38"/>
      <c r="I243" s="212" t="str">
        <f t="shared" si="12"/>
        <v/>
      </c>
    </row>
    <row r="244" spans="1:9" ht="12" customHeight="1" x14ac:dyDescent="0.2">
      <c r="A244" s="21"/>
      <c r="B244" s="21"/>
      <c r="C244" s="3"/>
      <c r="D244" s="3"/>
      <c r="E244" s="3"/>
      <c r="F244" s="22"/>
      <c r="G244" s="153"/>
      <c r="H244" s="38"/>
      <c r="I244" s="212" t="str">
        <f t="shared" si="12"/>
        <v/>
      </c>
    </row>
    <row r="245" spans="1:9" ht="12" customHeight="1" x14ac:dyDescent="0.2">
      <c r="A245" s="21" t="s">
        <v>2047</v>
      </c>
      <c r="B245" s="11" t="s">
        <v>2048</v>
      </c>
      <c r="C245" s="12" t="s">
        <v>2049</v>
      </c>
      <c r="D245" s="3"/>
      <c r="E245" s="3"/>
      <c r="F245" s="22"/>
      <c r="G245" s="154"/>
      <c r="H245" s="38"/>
      <c r="I245" s="212" t="str">
        <f t="shared" si="12"/>
        <v/>
      </c>
    </row>
    <row r="246" spans="1:9" ht="12" customHeight="1" x14ac:dyDescent="0.2">
      <c r="A246" s="21"/>
      <c r="B246" s="21"/>
      <c r="C246" s="3"/>
      <c r="D246" s="3"/>
      <c r="E246" s="3"/>
      <c r="F246" s="22"/>
      <c r="G246" s="154"/>
      <c r="H246" s="38"/>
      <c r="I246" s="212" t="str">
        <f t="shared" si="12"/>
        <v/>
      </c>
    </row>
    <row r="247" spans="1:9" ht="12" customHeight="1" x14ac:dyDescent="0.2">
      <c r="A247" s="21"/>
      <c r="B247" s="21"/>
      <c r="C247" s="3" t="s">
        <v>16</v>
      </c>
      <c r="D247" s="3" t="s">
        <v>2050</v>
      </c>
      <c r="E247" s="3"/>
      <c r="F247" s="22"/>
      <c r="G247" s="154"/>
      <c r="H247" s="38"/>
      <c r="I247" s="212" t="str">
        <f t="shared" si="12"/>
        <v/>
      </c>
    </row>
    <row r="248" spans="1:9" ht="12" customHeight="1" x14ac:dyDescent="0.2">
      <c r="A248" s="21"/>
      <c r="B248" s="21"/>
      <c r="C248" s="3"/>
      <c r="D248" s="3" t="s">
        <v>2051</v>
      </c>
      <c r="E248" s="3"/>
      <c r="F248" s="22"/>
      <c r="G248" s="154"/>
      <c r="H248" s="38"/>
      <c r="I248" s="212" t="str">
        <f t="shared" si="12"/>
        <v/>
      </c>
    </row>
    <row r="249" spans="1:9" ht="12" customHeight="1" x14ac:dyDescent="0.2">
      <c r="A249" s="21"/>
      <c r="B249" s="21"/>
      <c r="C249" s="3"/>
      <c r="D249" s="3" t="s">
        <v>2052</v>
      </c>
      <c r="E249" s="3"/>
      <c r="F249" s="22"/>
      <c r="G249" s="154"/>
      <c r="H249" s="38"/>
      <c r="I249" s="212" t="str">
        <f t="shared" si="12"/>
        <v/>
      </c>
    </row>
    <row r="250" spans="1:9" ht="12" customHeight="1" x14ac:dyDescent="0.2">
      <c r="A250" s="21"/>
      <c r="B250" s="21"/>
      <c r="C250" s="3"/>
      <c r="D250" s="131" t="s">
        <v>2053</v>
      </c>
      <c r="E250" s="5"/>
      <c r="F250" s="22"/>
      <c r="G250" s="154"/>
      <c r="H250" s="38"/>
      <c r="I250" s="212" t="str">
        <f t="shared" si="12"/>
        <v/>
      </c>
    </row>
    <row r="251" spans="1:9" ht="12" customHeight="1" x14ac:dyDescent="0.2">
      <c r="A251" s="21"/>
      <c r="B251" s="21"/>
      <c r="C251" s="3"/>
      <c r="D251" s="131" t="s">
        <v>2054</v>
      </c>
      <c r="E251" s="5"/>
      <c r="F251" s="22"/>
      <c r="G251" s="154"/>
      <c r="H251" s="38"/>
      <c r="I251" s="212" t="str">
        <f t="shared" si="12"/>
        <v/>
      </c>
    </row>
    <row r="252" spans="1:9" ht="12" customHeight="1" x14ac:dyDescent="0.2">
      <c r="A252" s="21"/>
      <c r="B252" s="21"/>
      <c r="C252" s="3"/>
      <c r="D252" s="131" t="s">
        <v>2055</v>
      </c>
      <c r="E252" s="5"/>
      <c r="F252" s="22" t="s">
        <v>43</v>
      </c>
      <c r="G252" s="154"/>
      <c r="H252" s="38"/>
      <c r="I252" s="212" t="str">
        <f>IF(OR(AND(G252="Prov",H252="Sum"),(H252="PC Sum")),". . . . . . . . .00",IF(ISERR(G252*H252),"",IF(G252*H252=0,"",ROUND(G252*H252,2))))</f>
        <v/>
      </c>
    </row>
    <row r="253" spans="1:9" ht="12" customHeight="1" x14ac:dyDescent="0.2">
      <c r="A253" s="21"/>
      <c r="B253" s="21"/>
      <c r="C253" s="3"/>
      <c r="D253" s="3"/>
      <c r="E253" s="3"/>
      <c r="F253" s="22"/>
      <c r="G253" s="154"/>
      <c r="H253" s="38"/>
      <c r="I253" s="212" t="str">
        <f>IF(OR(AND(G253="Prov",H253="Sum"),(H253="PC Sum")),". . . . . . . . .00",IF(ISERR(G253*H253),"",IF(G253*H253=0,"",ROUND(G253*H253,2))))</f>
        <v/>
      </c>
    </row>
    <row r="254" spans="1:9" ht="12" customHeight="1" x14ac:dyDescent="0.2">
      <c r="A254" s="21"/>
      <c r="B254" s="21"/>
      <c r="C254" s="3" t="s">
        <v>20</v>
      </c>
      <c r="D254" s="26" t="s">
        <v>2056</v>
      </c>
      <c r="E254" s="3"/>
      <c r="F254" s="22"/>
      <c r="G254" s="154"/>
      <c r="H254" s="38"/>
      <c r="I254" s="212" t="str">
        <f>IF(OR(AND(G254="Prov",H254="Sum"),(H254="PC Sum")),". . . . . . . . .00",IF(ISERR(G254*H254),"",IF(G254*H254=0,"",ROUND(G254*H254,2))))</f>
        <v/>
      </c>
    </row>
    <row r="255" spans="1:9" ht="12" customHeight="1" x14ac:dyDescent="0.2">
      <c r="A255" s="21"/>
      <c r="B255" s="21"/>
      <c r="C255" s="3"/>
      <c r="D255" s="26" t="s">
        <v>2056</v>
      </c>
      <c r="E255" s="3"/>
      <c r="F255" s="22"/>
      <c r="G255" s="154"/>
      <c r="H255" s="38"/>
      <c r="I255" s="212" t="str">
        <f>IF(OR(AND(G255="Prov",H255="Sum"),(H255="PC Sum")),". . . . . . . . .00",IF(ISERR(G255*H255),"",IF(G255*H255=0,"",ROUND(G255*H255,2))))</f>
        <v/>
      </c>
    </row>
    <row r="256" spans="1:9" ht="12" customHeight="1" x14ac:dyDescent="0.2">
      <c r="A256" s="21"/>
      <c r="B256" s="21"/>
      <c r="C256" s="3"/>
      <c r="D256" s="26" t="s">
        <v>2056</v>
      </c>
      <c r="E256" s="3"/>
      <c r="F256" s="22" t="s">
        <v>43</v>
      </c>
      <c r="G256" s="154"/>
      <c r="H256" s="38"/>
      <c r="I256" s="212" t="str">
        <f>IF(OR(AND(G256="Prov",H256="Sum"),(H256="PC Sum")),". . . . . . . . .00",IF(ISERR(G256*H256),"",IF(G256*H256=0,"",ROUND(G256*H256,2))))</f>
        <v/>
      </c>
    </row>
    <row r="257" spans="1:9" ht="12" customHeight="1" x14ac:dyDescent="0.2">
      <c r="A257" s="41"/>
      <c r="B257" s="27"/>
      <c r="C257" s="27"/>
      <c r="D257" s="27"/>
      <c r="E257" s="27"/>
      <c r="F257" s="28"/>
      <c r="G257" s="155"/>
      <c r="H257" s="42"/>
      <c r="I257" s="218"/>
    </row>
    <row r="258" spans="1:9" ht="12" customHeight="1" x14ac:dyDescent="0.2">
      <c r="A258" s="21" t="s">
        <v>1932</v>
      </c>
      <c r="B258" s="3" t="s">
        <v>29</v>
      </c>
      <c r="C258" s="3"/>
      <c r="D258" s="3"/>
      <c r="E258" s="3"/>
      <c r="F258" s="4"/>
      <c r="G258" s="156"/>
      <c r="H258" s="43"/>
      <c r="I258" s="140" t="str">
        <f>IF(SUM(I226:I257)=0,"",SUM(I226:I257))</f>
        <v/>
      </c>
    </row>
    <row r="259" spans="1:9" ht="12" customHeight="1" x14ac:dyDescent="0.2">
      <c r="A259" s="33"/>
      <c r="B259" s="30"/>
      <c r="C259" s="30"/>
      <c r="D259" s="30"/>
      <c r="E259" s="30"/>
      <c r="F259" s="31"/>
      <c r="G259" s="157"/>
      <c r="H259" s="44"/>
      <c r="I259" s="224"/>
    </row>
    <row r="260" spans="1:9" ht="12" customHeight="1" x14ac:dyDescent="0.2">
      <c r="A260" s="2"/>
      <c r="B260" s="2"/>
      <c r="C260" s="2"/>
      <c r="D260" s="2"/>
      <c r="E260" s="2"/>
      <c r="F260" s="1"/>
      <c r="G260" s="156"/>
      <c r="H260" s="43"/>
      <c r="I260" s="221"/>
    </row>
    <row r="261" spans="1:9" ht="12" customHeight="1" x14ac:dyDescent="0.2">
      <c r="A261" s="2"/>
      <c r="B261" s="2"/>
      <c r="C261" s="2"/>
      <c r="D261" s="2"/>
      <c r="E261" s="2"/>
      <c r="F261" s="1"/>
      <c r="G261" s="156"/>
      <c r="H261" s="43"/>
      <c r="I261" s="221"/>
    </row>
    <row r="262" spans="1:9" ht="12" customHeight="1" x14ac:dyDescent="0.2">
      <c r="A262" s="2"/>
      <c r="B262" s="2"/>
      <c r="C262" s="2"/>
      <c r="D262" s="2"/>
      <c r="E262" s="2"/>
      <c r="F262" s="1"/>
      <c r="G262" s="152"/>
      <c r="H262" s="35"/>
      <c r="I262" s="216" t="s">
        <v>1929</v>
      </c>
    </row>
    <row r="263" spans="1:9" ht="12" customHeight="1" x14ac:dyDescent="0.2">
      <c r="A263" s="2"/>
      <c r="B263" s="2"/>
      <c r="C263" s="2"/>
      <c r="D263" s="2"/>
      <c r="E263" s="2"/>
      <c r="F263" s="1"/>
      <c r="G263" s="152"/>
      <c r="H263" s="35"/>
      <c r="I263" s="217"/>
    </row>
    <row r="264" spans="1:9" ht="12" customHeight="1" x14ac:dyDescent="0.2">
      <c r="A264" s="7" t="s">
        <v>4</v>
      </c>
      <c r="B264" s="7"/>
      <c r="C264" s="8"/>
      <c r="D264" s="8"/>
      <c r="E264" s="8"/>
      <c r="F264" s="9"/>
      <c r="G264" s="147"/>
      <c r="H264" s="10"/>
      <c r="I264" s="142"/>
    </row>
    <row r="265" spans="1:9" ht="12" customHeight="1" x14ac:dyDescent="0.2">
      <c r="A265" s="11" t="s">
        <v>5</v>
      </c>
      <c r="B265" s="11" t="s">
        <v>6</v>
      </c>
      <c r="C265" s="12"/>
      <c r="D265" s="12"/>
      <c r="E265" s="12" t="s">
        <v>7</v>
      </c>
      <c r="F265" s="13" t="s">
        <v>8</v>
      </c>
      <c r="G265" s="148" t="s">
        <v>9</v>
      </c>
      <c r="H265" s="14" t="s">
        <v>10</v>
      </c>
      <c r="I265" s="143" t="s">
        <v>11</v>
      </c>
    </row>
    <row r="266" spans="1:9" ht="12" customHeight="1" x14ac:dyDescent="0.2">
      <c r="A266" s="15" t="s">
        <v>12</v>
      </c>
      <c r="B266" s="15" t="s">
        <v>13</v>
      </c>
      <c r="C266" s="16"/>
      <c r="D266" s="16"/>
      <c r="E266" s="16"/>
      <c r="F266" s="17"/>
      <c r="G266" s="149" t="s">
        <v>14</v>
      </c>
      <c r="H266" s="19"/>
      <c r="I266" s="144"/>
    </row>
    <row r="267" spans="1:9" ht="12" customHeight="1" x14ac:dyDescent="0.2">
      <c r="A267" s="21"/>
      <c r="B267" s="21"/>
      <c r="C267" s="3"/>
      <c r="D267" s="3"/>
      <c r="E267" s="3"/>
      <c r="F267" s="4"/>
      <c r="G267" s="156"/>
      <c r="H267" s="43"/>
      <c r="I267" s="212"/>
    </row>
    <row r="268" spans="1:9" ht="12" customHeight="1" x14ac:dyDescent="0.2">
      <c r="A268" s="21"/>
      <c r="B268" s="21"/>
      <c r="C268" s="3" t="s">
        <v>30</v>
      </c>
      <c r="D268" s="3"/>
      <c r="E268" s="3"/>
      <c r="F268" s="4"/>
      <c r="G268" s="156"/>
      <c r="H268" s="43"/>
      <c r="I268" s="177" t="str">
        <f>+I258</f>
        <v/>
      </c>
    </row>
    <row r="269" spans="1:9" ht="12" customHeight="1" x14ac:dyDescent="0.2">
      <c r="A269" s="33"/>
      <c r="B269" s="33"/>
      <c r="C269" s="30"/>
      <c r="D269" s="30"/>
      <c r="E269" s="30"/>
      <c r="F269" s="31"/>
      <c r="G269" s="157"/>
      <c r="H269" s="44"/>
      <c r="I269" s="214"/>
    </row>
    <row r="270" spans="1:9" ht="12" customHeight="1" x14ac:dyDescent="0.2">
      <c r="A270" s="21"/>
      <c r="B270" s="21"/>
      <c r="C270" s="3"/>
      <c r="D270" s="3"/>
      <c r="E270" s="3"/>
      <c r="F270" s="22"/>
      <c r="G270" s="153"/>
      <c r="H270" s="38"/>
      <c r="I270" s="212" t="str">
        <f t="shared" ref="I270:I285" si="13">IF(OR(AND(G270="Prov",H270="Sum"),(H270="PC Sum")),". . . . . . . . .00",IF(ISERR(G270*H270),"",IF(G270*H270=0,"",ROUND(G270*H270,2))))</f>
        <v/>
      </c>
    </row>
    <row r="271" spans="1:9" ht="12" customHeight="1" x14ac:dyDescent="0.2">
      <c r="A271" s="21" t="s">
        <v>2057</v>
      </c>
      <c r="B271" s="11" t="s">
        <v>2058</v>
      </c>
      <c r="C271" s="12" t="s">
        <v>2059</v>
      </c>
      <c r="D271" s="3"/>
      <c r="E271" s="3"/>
      <c r="F271" s="22"/>
      <c r="G271" s="153"/>
      <c r="H271" s="38"/>
      <c r="I271" s="212" t="str">
        <f t="shared" si="13"/>
        <v/>
      </c>
    </row>
    <row r="272" spans="1:9" ht="12" customHeight="1" x14ac:dyDescent="0.2">
      <c r="A272" s="21"/>
      <c r="B272" s="21"/>
      <c r="C272" s="3"/>
      <c r="D272" s="3"/>
      <c r="E272" s="3"/>
      <c r="F272" s="22"/>
      <c r="G272" s="153"/>
      <c r="H272" s="38"/>
      <c r="I272" s="212" t="str">
        <f t="shared" si="13"/>
        <v/>
      </c>
    </row>
    <row r="273" spans="1:9" ht="12" customHeight="1" x14ac:dyDescent="0.2">
      <c r="A273" s="21"/>
      <c r="B273" s="21"/>
      <c r="C273" s="3" t="s">
        <v>16</v>
      </c>
      <c r="D273" s="3" t="s">
        <v>2060</v>
      </c>
      <c r="E273" s="3"/>
      <c r="F273" s="25" t="s">
        <v>17</v>
      </c>
      <c r="G273" s="150" t="s">
        <v>23</v>
      </c>
      <c r="H273" s="23" t="s">
        <v>24</v>
      </c>
      <c r="I273" s="146" t="str">
        <f t="shared" si="13"/>
        <v>. . . . . . . . .00</v>
      </c>
    </row>
    <row r="274" spans="1:9" ht="12" customHeight="1" x14ac:dyDescent="0.2">
      <c r="A274" s="21"/>
      <c r="B274" s="21"/>
      <c r="C274" s="3"/>
      <c r="D274" s="3"/>
      <c r="E274" s="3"/>
      <c r="F274" s="22"/>
      <c r="G274" s="153"/>
      <c r="H274" s="38"/>
      <c r="I274" s="212" t="str">
        <f t="shared" si="13"/>
        <v/>
      </c>
    </row>
    <row r="275" spans="1:9" ht="12" customHeight="1" x14ac:dyDescent="0.2">
      <c r="A275" s="21"/>
      <c r="B275" s="21"/>
      <c r="C275" s="3" t="s">
        <v>20</v>
      </c>
      <c r="D275" s="3" t="s">
        <v>2061</v>
      </c>
      <c r="E275" s="3"/>
      <c r="F275" s="25" t="s">
        <v>17</v>
      </c>
      <c r="G275" s="150" t="s">
        <v>23</v>
      </c>
      <c r="H275" s="23" t="s">
        <v>24</v>
      </c>
      <c r="I275" s="146" t="str">
        <f t="shared" si="13"/>
        <v>. . . . . . . . .00</v>
      </c>
    </row>
    <row r="276" spans="1:9" ht="12" customHeight="1" x14ac:dyDescent="0.2">
      <c r="A276" s="21"/>
      <c r="B276" s="21"/>
      <c r="C276" s="3"/>
      <c r="D276" s="3"/>
      <c r="E276" s="3"/>
      <c r="F276" s="22"/>
      <c r="G276" s="153"/>
      <c r="H276" s="38"/>
      <c r="I276" s="212" t="str">
        <f t="shared" si="13"/>
        <v/>
      </c>
    </row>
    <row r="277" spans="1:9" ht="12" customHeight="1" x14ac:dyDescent="0.2">
      <c r="A277" s="21"/>
      <c r="B277" s="11"/>
      <c r="C277" s="3" t="s">
        <v>25</v>
      </c>
      <c r="D277" s="3" t="s">
        <v>2062</v>
      </c>
      <c r="E277" s="3"/>
      <c r="F277" s="25" t="s">
        <v>17</v>
      </c>
      <c r="G277" s="150" t="s">
        <v>23</v>
      </c>
      <c r="H277" s="23" t="s">
        <v>24</v>
      </c>
      <c r="I277" s="146" t="str">
        <f t="shared" si="13"/>
        <v>. . . . . . . . .00</v>
      </c>
    </row>
    <row r="278" spans="1:9" ht="12" customHeight="1" x14ac:dyDescent="0.2">
      <c r="A278" s="21"/>
      <c r="B278" s="21"/>
      <c r="C278" s="3"/>
      <c r="D278" s="3"/>
      <c r="E278" s="3"/>
      <c r="F278" s="22"/>
      <c r="G278" s="153"/>
      <c r="H278" s="38"/>
      <c r="I278" s="212" t="str">
        <f t="shared" si="13"/>
        <v/>
      </c>
    </row>
    <row r="279" spans="1:9" ht="12" customHeight="1" x14ac:dyDescent="0.2">
      <c r="A279" s="21"/>
      <c r="B279" s="21"/>
      <c r="C279" s="3" t="s">
        <v>32</v>
      </c>
      <c r="D279" s="3" t="s">
        <v>2063</v>
      </c>
      <c r="E279" s="3"/>
      <c r="F279" s="25" t="s">
        <v>17</v>
      </c>
      <c r="G279" s="150" t="s">
        <v>23</v>
      </c>
      <c r="H279" s="23" t="s">
        <v>24</v>
      </c>
      <c r="I279" s="146" t="str">
        <f t="shared" si="13"/>
        <v>. . . . . . . . .00</v>
      </c>
    </row>
    <row r="280" spans="1:9" ht="12" customHeight="1" x14ac:dyDescent="0.2">
      <c r="A280" s="21"/>
      <c r="B280" s="21"/>
      <c r="C280" s="3"/>
      <c r="D280" s="3"/>
      <c r="E280" s="3"/>
      <c r="F280" s="22"/>
      <c r="G280" s="153"/>
      <c r="H280" s="38"/>
      <c r="I280" s="212" t="str">
        <f t="shared" si="13"/>
        <v/>
      </c>
    </row>
    <row r="281" spans="1:9" ht="12" customHeight="1" x14ac:dyDescent="0.2">
      <c r="A281" s="21"/>
      <c r="B281" s="21"/>
      <c r="C281" s="3"/>
      <c r="D281" s="3"/>
      <c r="E281" s="3"/>
      <c r="F281" s="22"/>
      <c r="G281" s="153"/>
      <c r="H281" s="38"/>
      <c r="I281" s="212" t="str">
        <f t="shared" si="13"/>
        <v/>
      </c>
    </row>
    <row r="282" spans="1:9" ht="12" customHeight="1" x14ac:dyDescent="0.2">
      <c r="A282" s="21"/>
      <c r="B282" s="21"/>
      <c r="C282" s="3"/>
      <c r="D282" s="3"/>
      <c r="E282" s="3"/>
      <c r="F282" s="22"/>
      <c r="G282" s="153"/>
      <c r="H282" s="38"/>
      <c r="I282" s="212" t="str">
        <f t="shared" si="13"/>
        <v/>
      </c>
    </row>
    <row r="283" spans="1:9" ht="12" customHeight="1" x14ac:dyDescent="0.2">
      <c r="A283" s="21"/>
      <c r="B283" s="21"/>
      <c r="C283" s="3"/>
      <c r="D283" s="3"/>
      <c r="E283" s="3"/>
      <c r="F283" s="22"/>
      <c r="G283" s="153"/>
      <c r="H283" s="38"/>
      <c r="I283" s="212" t="str">
        <f t="shared" si="13"/>
        <v/>
      </c>
    </row>
    <row r="284" spans="1:9" ht="12" customHeight="1" x14ac:dyDescent="0.2">
      <c r="A284" s="21"/>
      <c r="B284" s="21"/>
      <c r="C284" s="3"/>
      <c r="D284" s="3"/>
      <c r="E284" s="3"/>
      <c r="F284" s="22"/>
      <c r="G284" s="153"/>
      <c r="H284" s="38"/>
      <c r="I284" s="212" t="str">
        <f t="shared" si="13"/>
        <v/>
      </c>
    </row>
    <row r="285" spans="1:9" ht="12" customHeight="1" x14ac:dyDescent="0.2">
      <c r="A285" s="21"/>
      <c r="B285" s="21"/>
      <c r="C285" s="3"/>
      <c r="D285" s="3"/>
      <c r="E285" s="3"/>
      <c r="F285" s="22"/>
      <c r="G285" s="153"/>
      <c r="H285" s="38"/>
      <c r="I285" s="212" t="str">
        <f t="shared" si="13"/>
        <v/>
      </c>
    </row>
    <row r="286" spans="1:9" ht="12" customHeight="1" x14ac:dyDescent="0.2">
      <c r="A286" s="21"/>
      <c r="B286" s="21"/>
      <c r="C286" s="3"/>
      <c r="D286" s="3"/>
      <c r="E286" s="3"/>
      <c r="F286" s="22"/>
      <c r="G286" s="153"/>
      <c r="H286" s="38"/>
      <c r="I286" s="212" t="str">
        <f t="shared" ref="I286:I301" si="14">IF(OR(AND(G286="Prov",H286="Sum"),(H286="PC Sum")),". . . . . . . . .00",IF(ISERR(G286*H286),"",IF(G286*H286=0,"",ROUND(G286*H286,2))))</f>
        <v/>
      </c>
    </row>
    <row r="287" spans="1:9" ht="12" customHeight="1" x14ac:dyDescent="0.2">
      <c r="A287" s="21"/>
      <c r="B287" s="21"/>
      <c r="C287" s="3"/>
      <c r="D287" s="3"/>
      <c r="E287" s="3"/>
      <c r="F287" s="22"/>
      <c r="G287" s="153"/>
      <c r="H287" s="38"/>
      <c r="I287" s="212" t="str">
        <f t="shared" si="14"/>
        <v/>
      </c>
    </row>
    <row r="288" spans="1:9" ht="12" customHeight="1" x14ac:dyDescent="0.2">
      <c r="A288" s="21"/>
      <c r="B288" s="21"/>
      <c r="C288" s="3"/>
      <c r="D288" s="3"/>
      <c r="E288" s="3"/>
      <c r="F288" s="22"/>
      <c r="G288" s="153"/>
      <c r="H288" s="38"/>
      <c r="I288" s="212" t="str">
        <f t="shared" si="14"/>
        <v/>
      </c>
    </row>
    <row r="289" spans="1:9" ht="12" customHeight="1" x14ac:dyDescent="0.2">
      <c r="A289" s="21"/>
      <c r="B289" s="21"/>
      <c r="C289" s="3"/>
      <c r="D289" s="3"/>
      <c r="E289" s="3"/>
      <c r="F289" s="22"/>
      <c r="G289" s="153"/>
      <c r="H289" s="38"/>
      <c r="I289" s="212" t="str">
        <f t="shared" si="14"/>
        <v/>
      </c>
    </row>
    <row r="290" spans="1:9" ht="12" customHeight="1" x14ac:dyDescent="0.2">
      <c r="A290" s="21"/>
      <c r="B290" s="21"/>
      <c r="C290" s="3"/>
      <c r="D290" s="3"/>
      <c r="E290" s="3"/>
      <c r="F290" s="22"/>
      <c r="G290" s="153"/>
      <c r="H290" s="38"/>
      <c r="I290" s="212" t="str">
        <f t="shared" si="14"/>
        <v/>
      </c>
    </row>
    <row r="291" spans="1:9" ht="12" customHeight="1" x14ac:dyDescent="0.2">
      <c r="A291" s="21"/>
      <c r="B291" s="21"/>
      <c r="C291" s="3"/>
      <c r="D291" s="3"/>
      <c r="E291" s="3"/>
      <c r="F291" s="22"/>
      <c r="G291" s="153"/>
      <c r="H291" s="38"/>
      <c r="I291" s="212" t="str">
        <f t="shared" si="14"/>
        <v/>
      </c>
    </row>
    <row r="292" spans="1:9" ht="12" customHeight="1" x14ac:dyDescent="0.2">
      <c r="A292" s="21"/>
      <c r="B292" s="21"/>
      <c r="C292" s="3"/>
      <c r="D292" s="3"/>
      <c r="E292" s="3"/>
      <c r="F292" s="22"/>
      <c r="G292" s="153"/>
      <c r="H292" s="38"/>
      <c r="I292" s="212" t="str">
        <f t="shared" si="14"/>
        <v/>
      </c>
    </row>
    <row r="293" spans="1:9" ht="12" customHeight="1" x14ac:dyDescent="0.2">
      <c r="A293" s="21"/>
      <c r="B293" s="21"/>
      <c r="C293" s="3"/>
      <c r="D293" s="3"/>
      <c r="E293" s="3"/>
      <c r="F293" s="22"/>
      <c r="G293" s="153"/>
      <c r="H293" s="38"/>
      <c r="I293" s="212" t="str">
        <f t="shared" si="14"/>
        <v/>
      </c>
    </row>
    <row r="294" spans="1:9" ht="12" customHeight="1" x14ac:dyDescent="0.2">
      <c r="A294" s="21"/>
      <c r="B294" s="21"/>
      <c r="C294" s="3"/>
      <c r="D294" s="3"/>
      <c r="E294" s="3"/>
      <c r="F294" s="22"/>
      <c r="G294" s="153"/>
      <c r="H294" s="38"/>
      <c r="I294" s="212" t="str">
        <f t="shared" si="14"/>
        <v/>
      </c>
    </row>
    <row r="295" spans="1:9" ht="12" customHeight="1" x14ac:dyDescent="0.2">
      <c r="A295" s="21"/>
      <c r="B295" s="21"/>
      <c r="C295" s="3"/>
      <c r="D295" s="3"/>
      <c r="E295" s="3"/>
      <c r="F295" s="22"/>
      <c r="G295" s="153"/>
      <c r="H295" s="38"/>
      <c r="I295" s="212" t="str">
        <f t="shared" si="14"/>
        <v/>
      </c>
    </row>
    <row r="296" spans="1:9" ht="12" customHeight="1" x14ac:dyDescent="0.2">
      <c r="A296" s="21"/>
      <c r="B296" s="21"/>
      <c r="C296" s="3"/>
      <c r="D296" s="3"/>
      <c r="E296" s="3"/>
      <c r="F296" s="22"/>
      <c r="G296" s="153"/>
      <c r="H296" s="38"/>
      <c r="I296" s="212" t="str">
        <f t="shared" si="14"/>
        <v/>
      </c>
    </row>
    <row r="297" spans="1:9" ht="12" customHeight="1" x14ac:dyDescent="0.2">
      <c r="A297" s="21"/>
      <c r="B297" s="21"/>
      <c r="C297" s="3"/>
      <c r="D297" s="3"/>
      <c r="E297" s="3"/>
      <c r="F297" s="22"/>
      <c r="G297" s="153"/>
      <c r="H297" s="38"/>
      <c r="I297" s="212" t="str">
        <f t="shared" si="14"/>
        <v/>
      </c>
    </row>
    <row r="298" spans="1:9" ht="12" customHeight="1" x14ac:dyDescent="0.2">
      <c r="A298" s="21"/>
      <c r="B298" s="21"/>
      <c r="C298" s="3"/>
      <c r="D298" s="3"/>
      <c r="E298" s="3"/>
      <c r="F298" s="22"/>
      <c r="G298" s="153"/>
      <c r="H298" s="38"/>
      <c r="I298" s="212" t="str">
        <f t="shared" si="14"/>
        <v/>
      </c>
    </row>
    <row r="299" spans="1:9" ht="12" customHeight="1" x14ac:dyDescent="0.2">
      <c r="A299" s="21"/>
      <c r="B299" s="21"/>
      <c r="C299" s="3"/>
      <c r="D299" s="3"/>
      <c r="E299" s="3"/>
      <c r="F299" s="22"/>
      <c r="G299" s="153"/>
      <c r="H299" s="38"/>
      <c r="I299" s="212" t="str">
        <f t="shared" si="14"/>
        <v/>
      </c>
    </row>
    <row r="300" spans="1:9" ht="12" customHeight="1" x14ac:dyDescent="0.2">
      <c r="A300" s="21"/>
      <c r="B300" s="21"/>
      <c r="C300" s="3"/>
      <c r="D300" s="3"/>
      <c r="E300" s="3"/>
      <c r="F300" s="22"/>
      <c r="G300" s="153"/>
      <c r="H300" s="38"/>
      <c r="I300" s="212" t="str">
        <f t="shared" si="14"/>
        <v/>
      </c>
    </row>
    <row r="301" spans="1:9" ht="12" customHeight="1" x14ac:dyDescent="0.2">
      <c r="A301" s="21"/>
      <c r="B301" s="21"/>
      <c r="C301" s="3"/>
      <c r="D301" s="3"/>
      <c r="E301" s="3"/>
      <c r="F301" s="22"/>
      <c r="G301" s="153"/>
      <c r="H301" s="38"/>
      <c r="I301" s="212" t="str">
        <f t="shared" si="14"/>
        <v/>
      </c>
    </row>
    <row r="302" spans="1:9" ht="12" customHeight="1" x14ac:dyDescent="0.2">
      <c r="A302" s="21"/>
      <c r="B302" s="21"/>
      <c r="C302" s="3"/>
      <c r="D302" s="3"/>
      <c r="E302" s="3"/>
      <c r="F302" s="22"/>
      <c r="G302" s="153"/>
      <c r="H302" s="38"/>
      <c r="I302" s="212" t="str">
        <f t="shared" ref="I302:I317" si="15">IF(OR(AND(G302="Prov",H302="Sum"),(H302="PC Sum")),". . . . . . . . .00",IF(ISERR(G302*H302),"",IF(G302*H302=0,"",ROUND(G302*H302,2))))</f>
        <v/>
      </c>
    </row>
    <row r="303" spans="1:9" ht="12" customHeight="1" x14ac:dyDescent="0.2">
      <c r="A303" s="21"/>
      <c r="B303" s="21"/>
      <c r="C303" s="3"/>
      <c r="D303" s="3"/>
      <c r="E303" s="3"/>
      <c r="F303" s="22"/>
      <c r="G303" s="153"/>
      <c r="H303" s="38"/>
      <c r="I303" s="212" t="str">
        <f t="shared" si="15"/>
        <v/>
      </c>
    </row>
    <row r="304" spans="1:9" ht="12" customHeight="1" x14ac:dyDescent="0.2">
      <c r="A304" s="21"/>
      <c r="B304" s="21"/>
      <c r="C304" s="3"/>
      <c r="D304" s="3"/>
      <c r="E304" s="3"/>
      <c r="F304" s="22"/>
      <c r="G304" s="153"/>
      <c r="H304" s="38"/>
      <c r="I304" s="212" t="str">
        <f t="shared" si="15"/>
        <v/>
      </c>
    </row>
    <row r="305" spans="1:9" ht="12" customHeight="1" x14ac:dyDescent="0.2">
      <c r="A305" s="21"/>
      <c r="B305" s="21"/>
      <c r="C305" s="3"/>
      <c r="D305" s="3"/>
      <c r="E305" s="3"/>
      <c r="F305" s="22"/>
      <c r="G305" s="153"/>
      <c r="H305" s="38"/>
      <c r="I305" s="212" t="str">
        <f t="shared" si="15"/>
        <v/>
      </c>
    </row>
    <row r="306" spans="1:9" ht="12" customHeight="1" x14ac:dyDescent="0.2">
      <c r="A306" s="21"/>
      <c r="B306" s="21"/>
      <c r="C306" s="3"/>
      <c r="D306" s="3"/>
      <c r="E306" s="3"/>
      <c r="F306" s="22"/>
      <c r="G306" s="153"/>
      <c r="H306" s="38"/>
      <c r="I306" s="212" t="str">
        <f t="shared" si="15"/>
        <v/>
      </c>
    </row>
    <row r="307" spans="1:9" ht="12" customHeight="1" x14ac:dyDescent="0.2">
      <c r="A307" s="21"/>
      <c r="B307" s="21"/>
      <c r="C307" s="3"/>
      <c r="D307" s="3"/>
      <c r="E307" s="3"/>
      <c r="F307" s="22"/>
      <c r="G307" s="153"/>
      <c r="H307" s="38"/>
      <c r="I307" s="212" t="str">
        <f t="shared" si="15"/>
        <v/>
      </c>
    </row>
    <row r="308" spans="1:9" ht="12" customHeight="1" x14ac:dyDescent="0.2">
      <c r="A308" s="21"/>
      <c r="B308" s="21"/>
      <c r="C308" s="3"/>
      <c r="D308" s="3"/>
      <c r="E308" s="3"/>
      <c r="F308" s="22"/>
      <c r="G308" s="153"/>
      <c r="H308" s="38"/>
      <c r="I308" s="212" t="str">
        <f t="shared" si="15"/>
        <v/>
      </c>
    </row>
    <row r="309" spans="1:9" ht="12" customHeight="1" x14ac:dyDescent="0.2">
      <c r="A309" s="21"/>
      <c r="B309" s="21"/>
      <c r="C309" s="3"/>
      <c r="D309" s="3"/>
      <c r="E309" s="3"/>
      <c r="F309" s="22"/>
      <c r="G309" s="153"/>
      <c r="H309" s="38"/>
      <c r="I309" s="212" t="str">
        <f t="shared" si="15"/>
        <v/>
      </c>
    </row>
    <row r="310" spans="1:9" ht="12" customHeight="1" x14ac:dyDescent="0.2">
      <c r="A310" s="21"/>
      <c r="B310" s="21"/>
      <c r="C310" s="3"/>
      <c r="D310" s="3"/>
      <c r="E310" s="3"/>
      <c r="F310" s="22"/>
      <c r="G310" s="153"/>
      <c r="H310" s="38"/>
      <c r="I310" s="212" t="str">
        <f t="shared" si="15"/>
        <v/>
      </c>
    </row>
    <row r="311" spans="1:9" ht="12" customHeight="1" x14ac:dyDescent="0.2">
      <c r="A311" s="21"/>
      <c r="B311" s="21"/>
      <c r="C311" s="3"/>
      <c r="D311" s="3"/>
      <c r="E311" s="3"/>
      <c r="F311" s="22"/>
      <c r="G311" s="153"/>
      <c r="H311" s="38"/>
      <c r="I311" s="212" t="str">
        <f t="shared" si="15"/>
        <v/>
      </c>
    </row>
    <row r="312" spans="1:9" ht="12" customHeight="1" x14ac:dyDescent="0.2">
      <c r="A312" s="21"/>
      <c r="B312" s="21"/>
      <c r="C312" s="3"/>
      <c r="D312" s="3"/>
      <c r="E312" s="3"/>
      <c r="F312" s="22"/>
      <c r="G312" s="153"/>
      <c r="H312" s="38"/>
      <c r="I312" s="212" t="str">
        <f t="shared" si="15"/>
        <v/>
      </c>
    </row>
    <row r="313" spans="1:9" ht="12" customHeight="1" x14ac:dyDescent="0.2">
      <c r="A313" s="21"/>
      <c r="B313" s="21"/>
      <c r="C313" s="3"/>
      <c r="D313" s="3"/>
      <c r="E313" s="3"/>
      <c r="F313" s="22"/>
      <c r="G313" s="153"/>
      <c r="H313" s="38"/>
      <c r="I313" s="212" t="str">
        <f t="shared" si="15"/>
        <v/>
      </c>
    </row>
    <row r="314" spans="1:9" ht="12" customHeight="1" x14ac:dyDescent="0.2">
      <c r="A314" s="21"/>
      <c r="B314" s="21"/>
      <c r="C314" s="3"/>
      <c r="D314" s="3"/>
      <c r="E314" s="3"/>
      <c r="F314" s="22"/>
      <c r="G314" s="153"/>
      <c r="H314" s="38"/>
      <c r="I314" s="212" t="str">
        <f t="shared" si="15"/>
        <v/>
      </c>
    </row>
    <row r="315" spans="1:9" ht="12" customHeight="1" x14ac:dyDescent="0.2">
      <c r="A315" s="21"/>
      <c r="B315" s="21"/>
      <c r="C315" s="3"/>
      <c r="D315" s="3"/>
      <c r="E315" s="3"/>
      <c r="F315" s="22"/>
      <c r="G315" s="153"/>
      <c r="H315" s="38"/>
      <c r="I315" s="212" t="str">
        <f t="shared" si="15"/>
        <v/>
      </c>
    </row>
    <row r="316" spans="1:9" ht="12" customHeight="1" x14ac:dyDescent="0.2">
      <c r="A316" s="21"/>
      <c r="B316" s="21"/>
      <c r="C316" s="3"/>
      <c r="D316" s="3"/>
      <c r="E316" s="3"/>
      <c r="F316" s="22"/>
      <c r="G316" s="153"/>
      <c r="H316" s="38"/>
      <c r="I316" s="212" t="str">
        <f t="shared" si="15"/>
        <v/>
      </c>
    </row>
    <row r="317" spans="1:9" ht="12" customHeight="1" x14ac:dyDescent="0.2">
      <c r="A317" s="21"/>
      <c r="B317" s="21"/>
      <c r="C317" s="3"/>
      <c r="D317" s="3"/>
      <c r="E317" s="3"/>
      <c r="F317" s="22"/>
      <c r="G317" s="153"/>
      <c r="H317" s="38"/>
      <c r="I317" s="212" t="str">
        <f t="shared" si="15"/>
        <v/>
      </c>
    </row>
    <row r="318" spans="1:9" ht="12" customHeight="1" x14ac:dyDescent="0.2">
      <c r="A318" s="21"/>
      <c r="B318" s="21"/>
      <c r="C318" s="3"/>
      <c r="D318" s="3"/>
      <c r="E318" s="3"/>
      <c r="F318" s="22"/>
      <c r="G318" s="153"/>
      <c r="H318" s="38"/>
      <c r="I318" s="212" t="str">
        <f>IF(OR(AND(G318="Prov",H318="Sum"),(H318="PC Sum")),". . . . . . . . .00",IF(ISERR(G318*H318),"",IF(G318*H318=0,"",ROUND(G318*H318,2))))</f>
        <v/>
      </c>
    </row>
    <row r="319" spans="1:9" ht="12" customHeight="1" x14ac:dyDescent="0.2">
      <c r="A319" s="21"/>
      <c r="B319" s="21"/>
      <c r="C319" s="3"/>
      <c r="D319" s="3"/>
      <c r="E319" s="3"/>
      <c r="F319" s="22"/>
      <c r="G319" s="153"/>
      <c r="H319" s="38"/>
      <c r="I319" s="212" t="str">
        <f>IF(OR(AND(G319="Prov",H319="Sum"),(H319="PC Sum")),". . . . . . . . .00",IF(ISERR(G319*H319),"",IF(G319*H319=0,"",ROUND(G319*H319,2))))</f>
        <v/>
      </c>
    </row>
    <row r="320" spans="1:9" ht="12" customHeight="1" x14ac:dyDescent="0.2">
      <c r="A320" s="21"/>
      <c r="B320" s="21"/>
      <c r="C320" s="3"/>
      <c r="D320" s="3"/>
      <c r="E320" s="3"/>
      <c r="F320" s="22"/>
      <c r="G320" s="153"/>
      <c r="H320" s="38"/>
      <c r="I320" s="212" t="str">
        <f>IF(OR(AND(G320="Prov",H320="Sum"),(H320="PC Sum")),". . . . . . . . .00",IF(ISERR(G320*H320),"",IF(G320*H320=0,"",ROUND(G320*H320,2))))</f>
        <v/>
      </c>
    </row>
    <row r="321" spans="1:9" ht="12" customHeight="1" x14ac:dyDescent="0.2">
      <c r="A321" s="21"/>
      <c r="B321" s="21"/>
      <c r="C321" s="3"/>
      <c r="D321" s="3"/>
      <c r="E321" s="3"/>
      <c r="F321" s="22"/>
      <c r="G321" s="153"/>
      <c r="H321" s="38"/>
      <c r="I321" s="212" t="str">
        <f>IF(OR(AND(G321="Prov",H321="Sum"),(H321="PC Sum")),". . . . . . . . .00",IF(ISERR(G321*H321),"",IF(G321*H321=0,"",ROUND(G321*H321,2))))</f>
        <v/>
      </c>
    </row>
    <row r="322" spans="1:9" ht="12" customHeight="1" x14ac:dyDescent="0.2">
      <c r="A322" s="41"/>
      <c r="B322" s="27"/>
      <c r="C322" s="27"/>
      <c r="D322" s="27"/>
      <c r="E322" s="27"/>
      <c r="F322" s="28"/>
      <c r="G322" s="155"/>
      <c r="H322" s="42"/>
      <c r="I322" s="218"/>
    </row>
    <row r="323" spans="1:9" ht="12" customHeight="1" x14ac:dyDescent="0.2">
      <c r="A323" s="21"/>
      <c r="B323" s="12" t="s">
        <v>2064</v>
      </c>
      <c r="C323" s="3"/>
      <c r="D323" s="3"/>
      <c r="E323" s="3"/>
      <c r="F323" s="4"/>
      <c r="G323" s="156"/>
      <c r="H323" s="43"/>
      <c r="I323" s="140" t="str">
        <f>IF(SUM(I292:I322)=0,"",SUM(I292:I322))</f>
        <v/>
      </c>
    </row>
    <row r="324" spans="1:9" ht="12" customHeight="1" x14ac:dyDescent="0.2">
      <c r="A324" s="33"/>
      <c r="B324" s="30"/>
      <c r="C324" s="30"/>
      <c r="D324" s="30"/>
      <c r="E324" s="30"/>
      <c r="F324" s="31"/>
      <c r="G324" s="157"/>
      <c r="H324" s="44"/>
      <c r="I324" s="223"/>
    </row>
    <row r="325" spans="1:9" ht="12" customHeight="1" x14ac:dyDescent="0.2">
      <c r="A325" s="2"/>
      <c r="B325" s="2"/>
      <c r="C325" s="2"/>
      <c r="D325" s="2"/>
      <c r="E325" s="2"/>
      <c r="F325" s="1"/>
      <c r="G325" s="152"/>
      <c r="H325" s="35"/>
      <c r="I325" s="217"/>
    </row>
  </sheetData>
  <phoneticPr fontId="0" type="noConversion"/>
  <printOptions horizontalCentered="1" verticalCentered="1"/>
  <pageMargins left="0.78740157480314965" right="0.19685039370078741" top="0.59055118110236227" bottom="0.78740157480314965" header="0.59055118110236227" footer="0.78740157480314965"/>
  <pageSetup paperSize="9" scale="94" orientation="portrait" horizontalDpi="300" verticalDpi="300" r:id="rId1"/>
  <headerFooter alignWithMargins="0">
    <oddHeader>&amp;CF - &amp;P/&amp;N</oddHeader>
    <oddFooter>&amp;L&amp;8       &amp;F-mk&amp;C&amp;8F&amp;R&amp;8MS-Excel 97-1</oddFooter>
  </headerFooter>
  <rowBreaks count="5" manualBreakCount="5">
    <brk id="65" max="65535" man="1"/>
    <brk id="130" max="65535" man="1"/>
    <brk id="195" max="65535" man="1"/>
    <brk id="260" max="65535" man="1"/>
    <brk id="325" max="65535"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20"/>
  <sheetViews>
    <sheetView view="pageBreakPreview" topLeftCell="A31" zoomScale="112" zoomScaleNormal="100" zoomScaleSheetLayoutView="112" workbookViewId="0">
      <selection activeCell="I48" sqref="I48"/>
    </sheetView>
  </sheetViews>
  <sheetFormatPr defaultColWidth="8.7109375" defaultRowHeight="12.75" x14ac:dyDescent="0.2"/>
  <cols>
    <col min="1" max="1" width="10.7109375" style="330" customWidth="1"/>
    <col min="2" max="2" width="11" style="330" customWidth="1"/>
    <col min="3" max="4" width="3.7109375" style="330" customWidth="1"/>
    <col min="5" max="5" width="36.7109375" style="330" customWidth="1"/>
    <col min="6" max="6" width="6.7109375" style="330" customWidth="1"/>
    <col min="7" max="7" width="9.7109375" style="417" customWidth="1"/>
    <col min="8" max="8" width="10.7109375" style="330" customWidth="1"/>
    <col min="9" max="9" width="15.7109375" style="390" customWidth="1"/>
    <col min="10" max="10" width="8.7109375" style="330"/>
    <col min="11" max="11" width="10.28515625" style="330" bestFit="1" customWidth="1"/>
    <col min="12" max="16384" width="8.7109375" style="330"/>
  </cols>
  <sheetData>
    <row r="1" spans="1:9" ht="12" customHeight="1" x14ac:dyDescent="0.2">
      <c r="A1" s="403"/>
      <c r="B1" s="403"/>
      <c r="C1" s="403"/>
      <c r="D1" s="403"/>
      <c r="E1" s="403"/>
      <c r="F1" s="329"/>
      <c r="G1" s="152"/>
      <c r="H1" s="35"/>
      <c r="I1" s="225" t="s">
        <v>2065</v>
      </c>
    </row>
    <row r="2" spans="1:9" ht="12" customHeight="1" x14ac:dyDescent="0.2">
      <c r="A2" s="403"/>
      <c r="B2" s="403"/>
      <c r="C2" s="403"/>
      <c r="D2" s="403"/>
      <c r="E2" s="403"/>
      <c r="F2" s="329"/>
      <c r="G2" s="152"/>
      <c r="H2" s="35"/>
      <c r="I2" s="217"/>
    </row>
    <row r="3" spans="1:9" ht="12" customHeight="1" x14ac:dyDescent="0.2">
      <c r="A3" s="58" t="s">
        <v>4</v>
      </c>
      <c r="B3" s="58"/>
      <c r="C3" s="59"/>
      <c r="D3" s="59"/>
      <c r="E3" s="59"/>
      <c r="F3" s="60"/>
      <c r="G3" s="162"/>
      <c r="H3" s="61"/>
      <c r="I3" s="227"/>
    </row>
    <row r="4" spans="1:9" ht="12" customHeight="1" x14ac:dyDescent="0.2">
      <c r="A4" s="62" t="s">
        <v>5</v>
      </c>
      <c r="B4" s="62" t="s">
        <v>6</v>
      </c>
      <c r="C4" s="63"/>
      <c r="D4" s="63"/>
      <c r="E4" s="63" t="s">
        <v>7</v>
      </c>
      <c r="F4" s="64" t="s">
        <v>8</v>
      </c>
      <c r="G4" s="163" t="s">
        <v>9</v>
      </c>
      <c r="H4" s="65" t="s">
        <v>10</v>
      </c>
      <c r="I4" s="228" t="s">
        <v>11</v>
      </c>
    </row>
    <row r="5" spans="1:9" ht="12" customHeight="1" x14ac:dyDescent="0.2">
      <c r="A5" s="67" t="s">
        <v>12</v>
      </c>
      <c r="B5" s="67" t="s">
        <v>13</v>
      </c>
      <c r="C5" s="68"/>
      <c r="D5" s="68"/>
      <c r="E5" s="68"/>
      <c r="F5" s="69"/>
      <c r="G5" s="164" t="s">
        <v>14</v>
      </c>
      <c r="H5" s="71"/>
      <c r="I5" s="229"/>
    </row>
    <row r="6" spans="1:9" ht="12" customHeight="1" x14ac:dyDescent="0.2">
      <c r="A6" s="175"/>
      <c r="B6" s="175"/>
      <c r="C6" s="355"/>
      <c r="D6" s="355"/>
      <c r="E6" s="355"/>
      <c r="F6" s="356"/>
      <c r="G6" s="153"/>
      <c r="H6" s="38"/>
      <c r="I6" s="212" t="str">
        <f t="shared" ref="I6:I19" si="0">IF(OR(AND(G6="Prov",H6="Sum"),(H6="PC Sum")),". . . . . . . . .00",IF(ISERR(G6*H6),"",IF(G6*H6=0,"",ROUND(G6*H6,2))))</f>
        <v/>
      </c>
    </row>
    <row r="7" spans="1:9" ht="12" customHeight="1" x14ac:dyDescent="0.2">
      <c r="A7" s="175" t="s">
        <v>15</v>
      </c>
      <c r="B7" s="62">
        <v>1</v>
      </c>
      <c r="C7" s="24" t="s">
        <v>2066</v>
      </c>
      <c r="D7" s="24"/>
      <c r="E7" s="355"/>
      <c r="F7" s="356"/>
      <c r="G7" s="153"/>
      <c r="H7" s="38"/>
      <c r="I7" s="212" t="str">
        <f t="shared" si="0"/>
        <v/>
      </c>
    </row>
    <row r="8" spans="1:9" ht="12" customHeight="1" x14ac:dyDescent="0.2">
      <c r="A8" s="175" t="s">
        <v>2067</v>
      </c>
      <c r="B8" s="175"/>
      <c r="C8" s="355"/>
      <c r="D8" s="355"/>
      <c r="E8" s="355"/>
      <c r="F8" s="356"/>
      <c r="G8" s="153"/>
      <c r="H8" s="38"/>
      <c r="I8" s="212" t="str">
        <f t="shared" si="0"/>
        <v/>
      </c>
    </row>
    <row r="9" spans="1:9" ht="12" customHeight="1" x14ac:dyDescent="0.2">
      <c r="A9" s="175"/>
      <c r="B9" s="175"/>
      <c r="C9" s="355"/>
      <c r="D9" s="355"/>
      <c r="E9" s="355"/>
      <c r="F9" s="356"/>
      <c r="G9" s="153"/>
      <c r="H9" s="38"/>
      <c r="I9" s="212" t="str">
        <f t="shared" si="0"/>
        <v/>
      </c>
    </row>
    <row r="10" spans="1:9" ht="12" customHeight="1" x14ac:dyDescent="0.2">
      <c r="A10" s="175"/>
      <c r="B10" s="175"/>
      <c r="C10" s="355"/>
      <c r="D10" s="355"/>
      <c r="E10" s="355"/>
      <c r="F10" s="356"/>
      <c r="G10" s="153"/>
      <c r="H10" s="38"/>
      <c r="I10" s="212" t="str">
        <f t="shared" si="0"/>
        <v/>
      </c>
    </row>
    <row r="11" spans="1:9" ht="12" customHeight="1" x14ac:dyDescent="0.2">
      <c r="A11" s="175"/>
      <c r="B11" s="175">
        <v>1.1000000000000001</v>
      </c>
      <c r="C11" s="47" t="s">
        <v>745</v>
      </c>
      <c r="D11" s="355"/>
      <c r="E11" s="355"/>
      <c r="F11" s="356"/>
      <c r="G11" s="154"/>
      <c r="H11" s="38"/>
      <c r="I11" s="212" t="str">
        <f t="shared" si="0"/>
        <v/>
      </c>
    </row>
    <row r="12" spans="1:9" ht="12" customHeight="1" x14ac:dyDescent="0.2">
      <c r="A12" s="175"/>
      <c r="B12" s="175"/>
      <c r="C12" s="355"/>
      <c r="D12" s="355"/>
      <c r="E12" s="355"/>
      <c r="F12" s="356"/>
      <c r="G12" s="154"/>
      <c r="H12" s="38"/>
      <c r="I12" s="212" t="str">
        <f t="shared" si="0"/>
        <v/>
      </c>
    </row>
    <row r="13" spans="1:9" ht="12" customHeight="1" x14ac:dyDescent="0.2">
      <c r="A13" s="175" t="s">
        <v>19</v>
      </c>
      <c r="B13" s="62" t="s">
        <v>2289</v>
      </c>
      <c r="C13" s="63" t="s">
        <v>746</v>
      </c>
      <c r="D13" s="355"/>
      <c r="E13" s="355"/>
      <c r="F13" s="356"/>
      <c r="G13" s="154"/>
      <c r="H13" s="38"/>
      <c r="I13" s="212" t="str">
        <f t="shared" si="0"/>
        <v/>
      </c>
    </row>
    <row r="14" spans="1:9" ht="12" customHeight="1" x14ac:dyDescent="0.2">
      <c r="A14" s="175"/>
      <c r="B14" s="175"/>
      <c r="C14" s="355"/>
      <c r="D14" s="355"/>
      <c r="E14" s="355"/>
      <c r="F14" s="356"/>
      <c r="G14" s="154"/>
      <c r="H14" s="38"/>
      <c r="I14" s="212" t="str">
        <f t="shared" si="0"/>
        <v/>
      </c>
    </row>
    <row r="15" spans="1:9" ht="12" customHeight="1" x14ac:dyDescent="0.2">
      <c r="A15" s="175"/>
      <c r="B15" s="175" t="s">
        <v>2417</v>
      </c>
      <c r="C15" s="355" t="s">
        <v>16</v>
      </c>
      <c r="D15" s="355" t="s">
        <v>1655</v>
      </c>
      <c r="E15" s="355" t="s">
        <v>2393</v>
      </c>
      <c r="F15" s="356" t="s">
        <v>2021</v>
      </c>
      <c r="G15" s="154">
        <v>0.61</v>
      </c>
      <c r="H15" s="494"/>
      <c r="I15" s="212" t="str">
        <f t="shared" si="0"/>
        <v/>
      </c>
    </row>
    <row r="16" spans="1:9" ht="12" customHeight="1" x14ac:dyDescent="0.2">
      <c r="A16" s="175"/>
      <c r="B16" s="175"/>
      <c r="C16" s="355"/>
      <c r="D16" s="355"/>
      <c r="E16" s="355"/>
      <c r="F16" s="356"/>
      <c r="G16" s="154"/>
      <c r="H16" s="38"/>
      <c r="I16" s="212" t="str">
        <f t="shared" si="0"/>
        <v/>
      </c>
    </row>
    <row r="17" spans="1:9" ht="12" customHeight="1" x14ac:dyDescent="0.2">
      <c r="A17" s="175"/>
      <c r="B17" s="175"/>
      <c r="C17" s="355"/>
      <c r="D17" s="355"/>
      <c r="E17" s="355"/>
      <c r="F17" s="356"/>
      <c r="G17" s="154"/>
      <c r="H17" s="38"/>
      <c r="I17" s="212" t="str">
        <f t="shared" si="0"/>
        <v/>
      </c>
    </row>
    <row r="18" spans="1:9" ht="12" customHeight="1" x14ac:dyDescent="0.2">
      <c r="A18" s="175"/>
      <c r="B18" s="175">
        <v>1.2</v>
      </c>
      <c r="C18" s="52" t="s">
        <v>747</v>
      </c>
      <c r="D18" s="355"/>
      <c r="E18" s="355"/>
      <c r="F18" s="356"/>
      <c r="G18" s="154"/>
      <c r="H18" s="38"/>
      <c r="I18" s="212" t="str">
        <f t="shared" si="0"/>
        <v/>
      </c>
    </row>
    <row r="19" spans="1:9" ht="12" customHeight="1" x14ac:dyDescent="0.2">
      <c r="A19" s="175"/>
      <c r="B19" s="175"/>
      <c r="C19" s="355"/>
      <c r="D19" s="355"/>
      <c r="E19" s="355"/>
      <c r="F19" s="356"/>
      <c r="G19" s="154"/>
      <c r="H19" s="38"/>
      <c r="I19" s="212" t="str">
        <f t="shared" si="0"/>
        <v/>
      </c>
    </row>
    <row r="20" spans="1:9" ht="12" customHeight="1" x14ac:dyDescent="0.2">
      <c r="A20" s="175"/>
      <c r="B20" s="175"/>
      <c r="C20" s="355"/>
      <c r="D20" s="355"/>
      <c r="E20" s="355"/>
      <c r="F20" s="356"/>
      <c r="G20" s="160"/>
      <c r="H20" s="38"/>
      <c r="I20" s="212" t="str">
        <f t="shared" ref="I20:I27" si="1">IF(OR(AND(G20="Prov",H20="Sum"),(H20="PC Sum")),". . . . . . . . .00",IF(ISERR(G20*H20),"",IF(G20*H20=0,"",ROUND(G20*H20,2))))</f>
        <v/>
      </c>
    </row>
    <row r="21" spans="1:9" ht="12" customHeight="1" x14ac:dyDescent="0.2">
      <c r="A21" s="175" t="s">
        <v>749</v>
      </c>
      <c r="B21" s="62" t="s">
        <v>2334</v>
      </c>
      <c r="C21" s="63" t="s">
        <v>750</v>
      </c>
      <c r="D21" s="355"/>
      <c r="E21" s="355"/>
      <c r="F21" s="356"/>
      <c r="G21" s="160"/>
      <c r="H21" s="38"/>
      <c r="I21" s="212" t="str">
        <f t="shared" si="1"/>
        <v/>
      </c>
    </row>
    <row r="22" spans="1:9" ht="12" customHeight="1" x14ac:dyDescent="0.2">
      <c r="A22" s="175"/>
      <c r="B22" s="175"/>
      <c r="C22" s="355"/>
      <c r="D22" s="355"/>
      <c r="E22" s="355"/>
      <c r="F22" s="356"/>
      <c r="G22" s="160"/>
      <c r="H22" s="38"/>
      <c r="I22" s="212" t="str">
        <f t="shared" si="1"/>
        <v/>
      </c>
    </row>
    <row r="23" spans="1:9" ht="12" customHeight="1" x14ac:dyDescent="0.2">
      <c r="A23" s="175"/>
      <c r="B23" s="175" t="s">
        <v>2419</v>
      </c>
      <c r="C23" s="355" t="s">
        <v>16</v>
      </c>
      <c r="D23" s="355" t="s">
        <v>751</v>
      </c>
      <c r="E23" s="355"/>
      <c r="F23" s="356"/>
      <c r="G23" s="160"/>
      <c r="H23" s="38"/>
      <c r="I23" s="212" t="str">
        <f t="shared" si="1"/>
        <v/>
      </c>
    </row>
    <row r="24" spans="1:9" ht="12" customHeight="1" x14ac:dyDescent="0.2">
      <c r="A24" s="175"/>
      <c r="B24" s="175"/>
      <c r="C24" s="355"/>
      <c r="D24" s="355"/>
      <c r="E24" s="355"/>
      <c r="F24" s="356"/>
      <c r="G24" s="160"/>
      <c r="H24" s="38"/>
      <c r="I24" s="212" t="str">
        <f t="shared" si="1"/>
        <v/>
      </c>
    </row>
    <row r="25" spans="1:9" ht="12" customHeight="1" x14ac:dyDescent="0.2">
      <c r="A25" s="175"/>
      <c r="B25" s="175" t="s">
        <v>2420</v>
      </c>
      <c r="C25" s="355"/>
      <c r="D25" s="355" t="s">
        <v>16</v>
      </c>
      <c r="E25" s="355" t="s">
        <v>2389</v>
      </c>
      <c r="F25" s="356" t="s">
        <v>33</v>
      </c>
      <c r="G25" s="160">
        <v>4.67</v>
      </c>
      <c r="H25" s="494"/>
      <c r="I25" s="212" t="str">
        <f t="shared" si="1"/>
        <v/>
      </c>
    </row>
    <row r="26" spans="1:9" ht="12" customHeight="1" x14ac:dyDescent="0.2">
      <c r="A26" s="175"/>
      <c r="B26" s="175"/>
      <c r="C26" s="355"/>
      <c r="D26" s="355"/>
      <c r="E26" s="355"/>
      <c r="F26" s="356"/>
      <c r="G26" s="160"/>
      <c r="H26" s="38"/>
      <c r="I26" s="212" t="str">
        <f t="shared" si="1"/>
        <v/>
      </c>
    </row>
    <row r="27" spans="1:9" ht="12" customHeight="1" x14ac:dyDescent="0.2">
      <c r="A27" s="175"/>
      <c r="B27" s="175" t="s">
        <v>2421</v>
      </c>
      <c r="C27" s="355"/>
      <c r="D27" s="355" t="s">
        <v>20</v>
      </c>
      <c r="E27" s="355" t="s">
        <v>2390</v>
      </c>
      <c r="F27" s="356" t="s">
        <v>33</v>
      </c>
      <c r="G27" s="160">
        <v>5.83</v>
      </c>
      <c r="H27" s="494"/>
      <c r="I27" s="212" t="str">
        <f t="shared" si="1"/>
        <v/>
      </c>
    </row>
    <row r="28" spans="1:9" ht="12" customHeight="1" x14ac:dyDescent="0.2">
      <c r="A28" s="175"/>
      <c r="B28" s="175"/>
      <c r="C28" s="355"/>
      <c r="D28" s="355"/>
      <c r="E28" s="355"/>
      <c r="F28" s="356"/>
      <c r="G28" s="160"/>
      <c r="H28" s="38"/>
      <c r="I28" s="212"/>
    </row>
    <row r="29" spans="1:9" ht="14.25" customHeight="1" x14ac:dyDescent="0.2">
      <c r="A29" s="175"/>
      <c r="B29" s="175"/>
      <c r="C29" s="355"/>
      <c r="D29" s="355"/>
      <c r="E29" s="355"/>
      <c r="F29" s="356"/>
      <c r="G29" s="154"/>
      <c r="H29" s="38"/>
      <c r="I29" s="212" t="str">
        <f>IF(OR(AND(G29="Prov",H29="Sum"),(H29="PC Sum")),". . . . . . . . .00",IF(ISERR(G29*H29),"",IF(G29*H29=0,"",ROUND(G29*H29,2))))</f>
        <v/>
      </c>
    </row>
    <row r="30" spans="1:9" ht="14.25" customHeight="1" x14ac:dyDescent="0.2">
      <c r="A30" s="175"/>
      <c r="B30" s="175"/>
      <c r="C30" s="355"/>
      <c r="D30" s="355"/>
      <c r="E30" s="355"/>
      <c r="F30" s="356"/>
      <c r="G30" s="154"/>
      <c r="H30" s="38"/>
      <c r="I30" s="212" t="str">
        <f>IF(OR(AND(G30="Prov",H30="Sum"),(H30="PC Sum")),". . . . . . . . .00",IF(ISERR(G30*H30),"",IF(G30*H30=0,"",ROUND(G30*H30,2))))</f>
        <v/>
      </c>
    </row>
    <row r="31" spans="1:9" ht="14.25" customHeight="1" x14ac:dyDescent="0.2">
      <c r="A31" s="175" t="s">
        <v>2216</v>
      </c>
      <c r="B31" s="62">
        <v>1.3</v>
      </c>
      <c r="C31" s="63" t="s">
        <v>2217</v>
      </c>
      <c r="D31" s="355"/>
      <c r="E31" s="355"/>
      <c r="F31" s="356"/>
      <c r="G31" s="154"/>
      <c r="H31" s="38"/>
      <c r="I31" s="212" t="str">
        <f t="shared" ref="I31:I36" si="2">IF(OR(AND(G31="Prov",H31="Sum"),(H31="PC Sum")),". . . . . . . . .00",IF(ISERR(G31*H31),"",IF(G31*H31=0,"",ROUND(G31*H31,2))))</f>
        <v/>
      </c>
    </row>
    <row r="32" spans="1:9" ht="14.25" customHeight="1" x14ac:dyDescent="0.2">
      <c r="A32" s="175"/>
      <c r="B32" s="175"/>
      <c r="C32" s="355"/>
      <c r="D32" s="355"/>
      <c r="E32" s="355"/>
      <c r="F32" s="356"/>
      <c r="G32" s="154"/>
      <c r="H32" s="38"/>
      <c r="I32" s="212" t="str">
        <f t="shared" si="2"/>
        <v/>
      </c>
    </row>
    <row r="33" spans="1:11" ht="14.25" customHeight="1" x14ac:dyDescent="0.2">
      <c r="A33" s="175"/>
      <c r="B33" s="175" t="s">
        <v>2408</v>
      </c>
      <c r="C33" s="355" t="s">
        <v>16</v>
      </c>
      <c r="D33" s="355" t="s">
        <v>2214</v>
      </c>
      <c r="E33" s="355"/>
      <c r="F33" s="356"/>
      <c r="G33" s="154"/>
      <c r="H33" s="38"/>
      <c r="I33" s="212" t="str">
        <f t="shared" si="2"/>
        <v/>
      </c>
    </row>
    <row r="34" spans="1:11" ht="14.25" customHeight="1" x14ac:dyDescent="0.2">
      <c r="A34" s="175"/>
      <c r="B34" s="175"/>
      <c r="C34" s="355"/>
      <c r="D34" s="139"/>
      <c r="E34" s="192"/>
      <c r="F34" s="356"/>
      <c r="G34" s="154"/>
      <c r="H34" s="38"/>
      <c r="I34" s="212" t="str">
        <f t="shared" si="2"/>
        <v/>
      </c>
    </row>
    <row r="35" spans="1:11" ht="14.25" customHeight="1" x14ac:dyDescent="0.2">
      <c r="A35" s="175"/>
      <c r="B35" s="175"/>
      <c r="C35" s="355"/>
      <c r="D35" s="355"/>
      <c r="E35" s="355"/>
      <c r="F35" s="356"/>
      <c r="G35" s="154"/>
      <c r="H35" s="38"/>
      <c r="I35" s="212" t="str">
        <f t="shared" si="2"/>
        <v/>
      </c>
    </row>
    <row r="36" spans="1:11" ht="14.25" customHeight="1" x14ac:dyDescent="0.2">
      <c r="A36" s="175"/>
      <c r="B36" s="175" t="s">
        <v>2422</v>
      </c>
      <c r="C36" s="355"/>
      <c r="D36" s="355" t="s">
        <v>16</v>
      </c>
      <c r="E36" s="355" t="s">
        <v>2391</v>
      </c>
      <c r="F36" s="356" t="s">
        <v>2379</v>
      </c>
      <c r="G36" s="154">
        <v>96</v>
      </c>
      <c r="H36" s="494"/>
      <c r="I36" s="212" t="str">
        <f t="shared" si="2"/>
        <v/>
      </c>
    </row>
    <row r="37" spans="1:11" ht="14.25" customHeight="1" x14ac:dyDescent="0.2">
      <c r="A37" s="175"/>
      <c r="B37" s="175"/>
      <c r="C37" s="355"/>
      <c r="D37" s="355"/>
      <c r="E37" s="355"/>
      <c r="F37" s="356"/>
      <c r="G37" s="154"/>
      <c r="H37" s="38"/>
      <c r="I37" s="212" t="str">
        <f t="shared" ref="I37:I43" si="3">IF(OR(AND(G37="Prov",H37="Sum"),(H37="PC Sum")),". . . . . . . . .00",IF(ISERR(G37*H37),"",IF(G37*H37=0,"",ROUND(G37*H37,2))))</f>
        <v/>
      </c>
    </row>
    <row r="38" spans="1:11" ht="14.25" customHeight="1" x14ac:dyDescent="0.2">
      <c r="A38" s="175"/>
      <c r="B38" s="62">
        <v>1.4</v>
      </c>
      <c r="C38" s="466" t="s">
        <v>2219</v>
      </c>
      <c r="D38" s="467"/>
      <c r="E38" s="468"/>
      <c r="F38" s="461"/>
      <c r="G38" s="462"/>
      <c r="H38" s="190"/>
      <c r="I38" s="253" t="str">
        <f t="shared" si="3"/>
        <v/>
      </c>
    </row>
    <row r="39" spans="1:11" ht="14.25" customHeight="1" x14ac:dyDescent="0.2">
      <c r="A39" s="175"/>
      <c r="B39" s="175"/>
      <c r="C39" s="192"/>
      <c r="D39" s="139"/>
      <c r="E39" s="192"/>
      <c r="F39" s="461"/>
      <c r="G39" s="462"/>
      <c r="H39" s="190"/>
      <c r="I39" s="253" t="str">
        <f t="shared" si="3"/>
        <v/>
      </c>
    </row>
    <row r="40" spans="1:11" ht="14.25" customHeight="1" x14ac:dyDescent="0.2">
      <c r="A40" s="175"/>
      <c r="B40" s="175"/>
      <c r="C40" s="192"/>
      <c r="D40" s="192"/>
      <c r="E40" s="192"/>
      <c r="F40" s="461"/>
      <c r="G40" s="462"/>
      <c r="H40" s="190"/>
      <c r="I40" s="253" t="str">
        <f t="shared" si="3"/>
        <v/>
      </c>
    </row>
    <row r="41" spans="1:11" ht="14.25" customHeight="1" x14ac:dyDescent="0.2">
      <c r="A41" s="175"/>
      <c r="B41" s="175"/>
      <c r="C41" s="192"/>
      <c r="D41" s="463" t="s">
        <v>16</v>
      </c>
      <c r="E41" s="464" t="s">
        <v>2394</v>
      </c>
      <c r="F41" s="461" t="s">
        <v>2377</v>
      </c>
      <c r="G41" s="462">
        <v>27</v>
      </c>
      <c r="H41" s="494"/>
      <c r="I41" s="253" t="str">
        <f t="shared" si="3"/>
        <v/>
      </c>
    </row>
    <row r="42" spans="1:11" ht="14.25" customHeight="1" x14ac:dyDescent="0.2">
      <c r="A42" s="423"/>
      <c r="B42" s="423"/>
      <c r="C42" s="192"/>
      <c r="D42" s="463" t="s">
        <v>20</v>
      </c>
      <c r="E42" s="464" t="s">
        <v>2396</v>
      </c>
      <c r="F42" s="461" t="s">
        <v>2377</v>
      </c>
      <c r="G42" s="462">
        <v>321</v>
      </c>
      <c r="H42" s="494"/>
      <c r="I42" s="253" t="str">
        <f t="shared" si="3"/>
        <v/>
      </c>
    </row>
    <row r="43" spans="1:11" ht="14.25" customHeight="1" x14ac:dyDescent="0.2">
      <c r="A43" s="423"/>
      <c r="B43" s="423"/>
      <c r="C43" s="192"/>
      <c r="D43" s="463" t="s">
        <v>25</v>
      </c>
      <c r="E43" s="465" t="s">
        <v>2395</v>
      </c>
      <c r="F43" s="461" t="s">
        <v>2377</v>
      </c>
      <c r="G43" s="462">
        <v>426</v>
      </c>
      <c r="H43" s="494"/>
      <c r="I43" s="253" t="str">
        <f t="shared" si="3"/>
        <v/>
      </c>
    </row>
    <row r="44" spans="1:11" ht="14.25" customHeight="1" x14ac:dyDescent="0.2">
      <c r="A44" s="175"/>
      <c r="B44" s="175"/>
      <c r="C44" s="355"/>
      <c r="D44" s="355"/>
      <c r="E44" s="355"/>
      <c r="F44" s="356"/>
      <c r="G44" s="154"/>
      <c r="H44" s="38"/>
      <c r="I44" s="212" t="str">
        <f>IF(OR(AND(G44="Prov",H44="Sum"),(H44="PC Sum")),". . . . . . . . .00",IF(ISERR(G44*H44),"",IF(G44*H44=0,"",ROUND(G44*H44,2))))</f>
        <v/>
      </c>
    </row>
    <row r="45" spans="1:11" ht="14.25" customHeight="1" x14ac:dyDescent="0.2">
      <c r="A45" s="175"/>
      <c r="B45" s="175"/>
      <c r="C45" s="355"/>
      <c r="D45" s="355"/>
      <c r="E45" s="355"/>
      <c r="F45" s="356"/>
      <c r="G45" s="154"/>
      <c r="H45" s="38"/>
      <c r="I45" s="212" t="str">
        <f>IF(OR(AND(G45="Prov",H45="Sum"),(H45="PC Sum")),". . . . . . . . .00",IF(ISERR(G45*H45),"",IF(G45*H45=0,"",ROUND(G45*H45,2))))</f>
        <v/>
      </c>
    </row>
    <row r="46" spans="1:11" ht="14.25" customHeight="1" x14ac:dyDescent="0.2">
      <c r="A46" s="408"/>
      <c r="B46" s="409"/>
      <c r="C46" s="409"/>
      <c r="D46" s="409"/>
      <c r="E46" s="409"/>
      <c r="F46" s="410"/>
      <c r="G46" s="155"/>
      <c r="H46" s="42"/>
      <c r="I46" s="218"/>
    </row>
    <row r="47" spans="1:11" ht="14.25" customHeight="1" x14ac:dyDescent="0.2">
      <c r="A47" s="175"/>
      <c r="B47" s="63" t="s">
        <v>2222</v>
      </c>
      <c r="C47" s="355"/>
      <c r="D47" s="355"/>
      <c r="E47" s="355"/>
      <c r="F47" s="411"/>
      <c r="G47" s="156"/>
      <c r="H47" s="43"/>
      <c r="I47" s="177">
        <f>SUM(I6:I44)</f>
        <v>0</v>
      </c>
      <c r="K47" s="390"/>
    </row>
    <row r="48" spans="1:11" ht="14.25" customHeight="1" x14ac:dyDescent="0.2">
      <c r="A48" s="412"/>
      <c r="B48" s="413"/>
      <c r="C48" s="413"/>
      <c r="D48" s="413"/>
      <c r="E48" s="413"/>
      <c r="F48" s="414"/>
      <c r="G48" s="157"/>
      <c r="H48" s="44"/>
      <c r="I48" s="214"/>
    </row>
    <row r="49" spans="1:9" ht="14.25" customHeight="1" x14ac:dyDescent="0.2">
      <c r="A49" s="403"/>
      <c r="B49" s="403"/>
      <c r="C49" s="403"/>
      <c r="D49" s="403"/>
      <c r="E49" s="403"/>
      <c r="F49" s="329"/>
      <c r="G49" s="156"/>
      <c r="H49" s="43"/>
      <c r="I49" s="221"/>
    </row>
    <row r="50" spans="1:9" ht="14.25" customHeight="1" x14ac:dyDescent="0.2"/>
    <row r="51" spans="1:9" ht="14.25" customHeight="1" x14ac:dyDescent="0.2"/>
    <row r="52" spans="1:9" ht="14.25" customHeight="1" x14ac:dyDescent="0.2"/>
    <row r="53" spans="1:9" ht="14.25" customHeight="1" x14ac:dyDescent="0.2"/>
    <row r="54" spans="1:9" ht="14.25" customHeight="1" x14ac:dyDescent="0.2"/>
    <row r="55" spans="1:9" ht="14.25" customHeight="1" x14ac:dyDescent="0.2"/>
    <row r="56" spans="1:9" ht="14.25" customHeight="1" x14ac:dyDescent="0.2"/>
    <row r="57" spans="1:9" ht="14.25" customHeight="1" x14ac:dyDescent="0.2"/>
    <row r="58" spans="1:9" ht="14.25" customHeight="1" x14ac:dyDescent="0.2"/>
    <row r="59" spans="1:9" ht="14.25" customHeight="1" x14ac:dyDescent="0.2"/>
    <row r="60" spans="1:9" ht="14.25" customHeight="1" x14ac:dyDescent="0.2"/>
    <row r="61" spans="1:9" ht="14.25" customHeight="1" x14ac:dyDescent="0.2"/>
    <row r="62" spans="1:9" ht="14.25" customHeight="1" x14ac:dyDescent="0.2"/>
    <row r="63" spans="1:9" ht="14.25" customHeight="1" x14ac:dyDescent="0.2"/>
    <row r="64" spans="1:9" ht="14.25" customHeight="1" x14ac:dyDescent="0.2"/>
    <row r="65" ht="14.25" customHeight="1" x14ac:dyDescent="0.2"/>
    <row r="66" ht="14.25" customHeight="1" x14ac:dyDescent="0.2"/>
    <row r="67" ht="14.25" customHeight="1" x14ac:dyDescent="0.2"/>
    <row r="68" ht="14.25" customHeight="1" x14ac:dyDescent="0.2"/>
    <row r="69" ht="14.25" customHeight="1" x14ac:dyDescent="0.2"/>
    <row r="70" ht="14.25" customHeight="1" x14ac:dyDescent="0.2"/>
    <row r="71" ht="14.25" customHeight="1" x14ac:dyDescent="0.2"/>
    <row r="72" ht="14.25" customHeight="1" x14ac:dyDescent="0.2"/>
    <row r="73" ht="14.25" customHeight="1" x14ac:dyDescent="0.2"/>
    <row r="74" ht="14.25" customHeight="1" x14ac:dyDescent="0.2"/>
    <row r="75" ht="14.25" customHeight="1" x14ac:dyDescent="0.2"/>
    <row r="76" ht="14.25" customHeight="1" x14ac:dyDescent="0.2"/>
    <row r="77" ht="14.25" customHeight="1" x14ac:dyDescent="0.2"/>
    <row r="78" ht="14.25" customHeight="1" x14ac:dyDescent="0.2"/>
    <row r="79" ht="14.25" customHeight="1" x14ac:dyDescent="0.2"/>
    <row r="80" ht="14.25" customHeight="1" x14ac:dyDescent="0.2"/>
    <row r="81" ht="14.25" customHeight="1" x14ac:dyDescent="0.2"/>
    <row r="82" ht="14.25" customHeight="1" x14ac:dyDescent="0.2"/>
    <row r="83" ht="14.25" customHeight="1" x14ac:dyDescent="0.2"/>
    <row r="84" ht="14.25" customHeight="1" x14ac:dyDescent="0.2"/>
    <row r="85" ht="14.25" customHeight="1" x14ac:dyDescent="0.2"/>
    <row r="86" ht="14.25" customHeight="1" x14ac:dyDescent="0.2"/>
    <row r="87" ht="14.25" customHeight="1" x14ac:dyDescent="0.2"/>
    <row r="88" ht="14.25" customHeight="1" x14ac:dyDescent="0.2"/>
    <row r="89" ht="14.25" customHeight="1" x14ac:dyDescent="0.2"/>
    <row r="90" ht="14.25" customHeight="1" x14ac:dyDescent="0.2"/>
    <row r="91" ht="14.25" customHeight="1" x14ac:dyDescent="0.2"/>
    <row r="92" ht="14.25" customHeight="1" x14ac:dyDescent="0.2"/>
    <row r="93" ht="14.25" customHeight="1" x14ac:dyDescent="0.2"/>
    <row r="94" ht="14.25" customHeight="1" x14ac:dyDescent="0.2"/>
    <row r="95" ht="14.25" customHeight="1" x14ac:dyDescent="0.2"/>
    <row r="96" ht="14.25" customHeight="1" x14ac:dyDescent="0.2"/>
    <row r="97" ht="14.25" customHeight="1" x14ac:dyDescent="0.2"/>
    <row r="98" ht="14.25" customHeight="1" x14ac:dyDescent="0.2"/>
    <row r="99" ht="14.25" customHeight="1" x14ac:dyDescent="0.2"/>
    <row r="100" ht="14.25" customHeight="1" x14ac:dyDescent="0.2"/>
    <row r="101" ht="14.25" customHeight="1" x14ac:dyDescent="0.2"/>
    <row r="102" ht="14.25" customHeight="1" x14ac:dyDescent="0.2"/>
    <row r="103" ht="14.25" customHeight="1" x14ac:dyDescent="0.2"/>
    <row r="104" ht="14.25" customHeight="1" x14ac:dyDescent="0.2"/>
    <row r="105" ht="14.25" customHeight="1" x14ac:dyDescent="0.2"/>
    <row r="106" ht="14.25" customHeight="1" x14ac:dyDescent="0.2"/>
    <row r="107" ht="14.25" customHeight="1" x14ac:dyDescent="0.2"/>
    <row r="108" ht="14.25" customHeight="1" x14ac:dyDescent="0.2"/>
    <row r="109" ht="14.25" customHeight="1" x14ac:dyDescent="0.2"/>
    <row r="110" ht="14.25" customHeight="1" x14ac:dyDescent="0.2"/>
    <row r="111" ht="14.25" customHeight="1" x14ac:dyDescent="0.2"/>
    <row r="112" ht="14.25" customHeight="1" x14ac:dyDescent="0.2"/>
    <row r="113" ht="14.25" customHeight="1" x14ac:dyDescent="0.2"/>
    <row r="114" ht="14.25" customHeight="1" x14ac:dyDescent="0.2"/>
    <row r="115" ht="14.25" customHeight="1" x14ac:dyDescent="0.2"/>
    <row r="116" ht="14.25" customHeight="1" x14ac:dyDescent="0.2"/>
    <row r="117" ht="14.25" customHeight="1" x14ac:dyDescent="0.2"/>
    <row r="118" ht="14.25" customHeight="1" x14ac:dyDescent="0.2"/>
    <row r="119" ht="14.25" customHeight="1" x14ac:dyDescent="0.2"/>
    <row r="120" ht="14.25" customHeight="1" x14ac:dyDescent="0.2"/>
    <row r="121" ht="14.25" customHeight="1" x14ac:dyDescent="0.2"/>
    <row r="122" ht="14.25" customHeight="1" x14ac:dyDescent="0.2"/>
    <row r="123" ht="14.25" customHeight="1" x14ac:dyDescent="0.2"/>
    <row r="124" ht="14.25" customHeight="1" x14ac:dyDescent="0.2"/>
    <row r="125" ht="14.25" customHeight="1" x14ac:dyDescent="0.2"/>
    <row r="126" ht="14.25" customHeight="1" x14ac:dyDescent="0.2"/>
    <row r="127" ht="14.25" customHeight="1" x14ac:dyDescent="0.2"/>
    <row r="128" ht="14.25" customHeight="1" x14ac:dyDescent="0.2"/>
    <row r="129" ht="14.25" customHeight="1" x14ac:dyDescent="0.2"/>
    <row r="130" ht="14.25" customHeight="1" x14ac:dyDescent="0.2"/>
    <row r="131" ht="14.25" customHeight="1" x14ac:dyDescent="0.2"/>
    <row r="132" ht="14.25" customHeight="1" x14ac:dyDescent="0.2"/>
    <row r="133" ht="14.25" customHeight="1" x14ac:dyDescent="0.2"/>
    <row r="134" ht="14.25" customHeight="1" x14ac:dyDescent="0.2"/>
    <row r="135" ht="14.25" customHeight="1" x14ac:dyDescent="0.2"/>
    <row r="136" ht="14.25" customHeight="1" x14ac:dyDescent="0.2"/>
    <row r="137" ht="14.25" customHeight="1" x14ac:dyDescent="0.2"/>
    <row r="138" ht="14.25" customHeight="1" x14ac:dyDescent="0.2"/>
    <row r="139" ht="14.25" customHeight="1" x14ac:dyDescent="0.2"/>
    <row r="140" ht="14.25" customHeight="1" x14ac:dyDescent="0.2"/>
    <row r="141" ht="14.25" customHeight="1" x14ac:dyDescent="0.2"/>
    <row r="142" ht="14.25" customHeight="1" x14ac:dyDescent="0.2"/>
    <row r="143" ht="14.25" customHeight="1" x14ac:dyDescent="0.2"/>
    <row r="144" ht="14.25" customHeight="1" x14ac:dyDescent="0.2"/>
    <row r="145" ht="14.25" customHeight="1" x14ac:dyDescent="0.2"/>
    <row r="146" ht="14.25" customHeight="1" x14ac:dyDescent="0.2"/>
    <row r="147" ht="14.25" customHeight="1" x14ac:dyDescent="0.2"/>
    <row r="148" ht="14.25" customHeight="1" x14ac:dyDescent="0.2"/>
    <row r="149" ht="14.25" customHeight="1" x14ac:dyDescent="0.2"/>
    <row r="150" ht="14.25" customHeight="1" x14ac:dyDescent="0.2"/>
    <row r="151" ht="14.25" customHeight="1" x14ac:dyDescent="0.2"/>
    <row r="152" ht="14.25" customHeight="1" x14ac:dyDescent="0.2"/>
    <row r="153" ht="14.25" customHeight="1" x14ac:dyDescent="0.2"/>
    <row r="154" ht="14.25" customHeight="1" x14ac:dyDescent="0.2"/>
    <row r="155" ht="14.25" customHeight="1" x14ac:dyDescent="0.2"/>
    <row r="156" ht="14.25" customHeight="1" x14ac:dyDescent="0.2"/>
    <row r="157" ht="14.25" customHeight="1" x14ac:dyDescent="0.2"/>
    <row r="158" ht="14.25" customHeight="1" x14ac:dyDescent="0.2"/>
    <row r="159" ht="14.25" customHeight="1" x14ac:dyDescent="0.2"/>
    <row r="160" ht="14.25" customHeight="1" x14ac:dyDescent="0.2"/>
    <row r="161" ht="14.25" customHeight="1" x14ac:dyDescent="0.2"/>
    <row r="162" ht="14.25" customHeight="1" x14ac:dyDescent="0.2"/>
    <row r="163" ht="14.25" customHeight="1" x14ac:dyDescent="0.2"/>
    <row r="164" ht="14.25" customHeight="1" x14ac:dyDescent="0.2"/>
    <row r="165" ht="14.25" customHeight="1" x14ac:dyDescent="0.2"/>
    <row r="166" ht="14.25" customHeight="1" x14ac:dyDescent="0.2"/>
    <row r="167" ht="14.25" customHeight="1" x14ac:dyDescent="0.2"/>
    <row r="168" ht="14.25" customHeight="1" x14ac:dyDescent="0.2"/>
    <row r="169" ht="14.25" customHeight="1" x14ac:dyDescent="0.2"/>
    <row r="170" ht="14.25" customHeight="1" x14ac:dyDescent="0.2"/>
    <row r="171" ht="14.25" customHeight="1" x14ac:dyDescent="0.2"/>
    <row r="172" ht="14.25" customHeight="1" x14ac:dyDescent="0.2"/>
    <row r="173" ht="14.25" customHeight="1" x14ac:dyDescent="0.2"/>
    <row r="174" ht="14.25" customHeight="1" x14ac:dyDescent="0.2"/>
    <row r="175" ht="14.25" customHeight="1" x14ac:dyDescent="0.2"/>
    <row r="176" ht="14.25" customHeight="1" x14ac:dyDescent="0.2"/>
    <row r="177" ht="14.25" customHeight="1" x14ac:dyDescent="0.2"/>
    <row r="178" ht="14.25" customHeight="1" x14ac:dyDescent="0.2"/>
    <row r="179" ht="14.25" customHeight="1" x14ac:dyDescent="0.2"/>
    <row r="180" ht="14.25" customHeight="1" x14ac:dyDescent="0.2"/>
    <row r="181" ht="14.25" customHeight="1" x14ac:dyDescent="0.2"/>
    <row r="182" ht="14.25" customHeight="1" x14ac:dyDescent="0.2"/>
    <row r="183" ht="14.25" customHeight="1" x14ac:dyDescent="0.2"/>
    <row r="184" ht="14.25" customHeight="1" x14ac:dyDescent="0.2"/>
    <row r="185" ht="14.25" customHeight="1" x14ac:dyDescent="0.2"/>
    <row r="186" ht="14.25" customHeight="1" x14ac:dyDescent="0.2"/>
    <row r="187" ht="14.25" customHeight="1" x14ac:dyDescent="0.2"/>
    <row r="188" ht="14.25" customHeight="1" x14ac:dyDescent="0.2"/>
    <row r="189" ht="14.25" customHeight="1" x14ac:dyDescent="0.2"/>
    <row r="190" ht="14.25" customHeight="1" x14ac:dyDescent="0.2"/>
    <row r="191" ht="14.25" customHeight="1" x14ac:dyDescent="0.2"/>
    <row r="192" ht="14.25" customHeight="1" x14ac:dyDescent="0.2"/>
    <row r="193" ht="14.25" customHeight="1" x14ac:dyDescent="0.2"/>
    <row r="194" ht="14.25" customHeight="1" x14ac:dyDescent="0.2"/>
    <row r="195" ht="14.25" customHeight="1" x14ac:dyDescent="0.2"/>
    <row r="196" ht="14.25" customHeight="1" x14ac:dyDescent="0.2"/>
    <row r="197" ht="14.25" customHeight="1" x14ac:dyDescent="0.2"/>
    <row r="198" ht="14.25" customHeight="1" x14ac:dyDescent="0.2"/>
    <row r="199" ht="14.25" customHeight="1" x14ac:dyDescent="0.2"/>
    <row r="200" ht="14.25" customHeight="1" x14ac:dyDescent="0.2"/>
    <row r="201" ht="14.25" customHeight="1" x14ac:dyDescent="0.2"/>
    <row r="202" ht="14.25" customHeight="1" x14ac:dyDescent="0.2"/>
    <row r="203" ht="14.25" customHeight="1" x14ac:dyDescent="0.2"/>
    <row r="204" ht="14.25" customHeight="1" x14ac:dyDescent="0.2"/>
    <row r="205" ht="14.25" customHeight="1" x14ac:dyDescent="0.2"/>
    <row r="206" ht="14.25" customHeight="1" x14ac:dyDescent="0.2"/>
    <row r="207" ht="14.25" customHeight="1" x14ac:dyDescent="0.2"/>
    <row r="208" ht="14.25" customHeight="1" x14ac:dyDescent="0.2"/>
    <row r="209" ht="14.25" customHeight="1" x14ac:dyDescent="0.2"/>
    <row r="210" ht="14.25" customHeight="1" x14ac:dyDescent="0.2"/>
    <row r="211" ht="14.25" customHeight="1" x14ac:dyDescent="0.2"/>
    <row r="212" ht="14.25" customHeight="1" x14ac:dyDescent="0.2"/>
    <row r="213" ht="14.25" customHeight="1" x14ac:dyDescent="0.2"/>
    <row r="214" ht="14.25" customHeight="1" x14ac:dyDescent="0.2"/>
    <row r="215" ht="14.25" customHeight="1" x14ac:dyDescent="0.2"/>
    <row r="216" ht="14.25" customHeight="1" x14ac:dyDescent="0.2"/>
    <row r="217" ht="14.25" customHeight="1" x14ac:dyDescent="0.2"/>
    <row r="218" ht="14.25" customHeight="1" x14ac:dyDescent="0.2"/>
    <row r="219" ht="14.25" customHeight="1" x14ac:dyDescent="0.2"/>
    <row r="220" ht="14.25" customHeight="1" x14ac:dyDescent="0.2"/>
  </sheetData>
  <phoneticPr fontId="0" type="noConversion"/>
  <printOptions horizontalCentered="1" verticalCentered="1"/>
  <pageMargins left="0.78740157480314965" right="0.19685039370078741" top="0.59055118110236227" bottom="0.78740157480314965" header="0.59055118110236227" footer="0.78740157480314965"/>
  <pageSetup paperSize="9" scale="86" orientation="portrait" horizontalDpi="300" verticalDpi="300" r:id="rId1"/>
  <headerFooter alignWithMargins="0">
    <oddHeader>&amp;CG - &amp;P/&amp;N</oddHeader>
    <oddFooter>&amp;L&amp;8       &amp;F-mk&amp;C&amp;8G&amp;R&amp;8MS-Excel 97-1</oddFooter>
  </headerFooter>
  <rowBreaks count="8" manualBreakCount="8">
    <brk id="390" max="65535" man="1"/>
    <brk id="455" max="65535" man="1"/>
    <brk id="520" max="65535" man="1"/>
    <brk id="585" max="65535" man="1"/>
    <brk id="650" max="65535" man="1"/>
    <brk id="715" max="65535" man="1"/>
    <brk id="780" max="65535" man="1"/>
    <brk id="845" max="65535"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30"/>
  <sheetViews>
    <sheetView topLeftCell="A42" workbookViewId="0">
      <selection activeCell="D76" sqref="D76"/>
    </sheetView>
  </sheetViews>
  <sheetFormatPr defaultRowHeight="12.75" x14ac:dyDescent="0.2"/>
  <cols>
    <col min="1" max="1" width="10.7109375" customWidth="1"/>
    <col min="2" max="2" width="6.7109375" customWidth="1"/>
    <col min="3" max="4" width="3.7109375" customWidth="1"/>
    <col min="5" max="5" width="29.7109375" customWidth="1"/>
    <col min="6" max="6" width="6.7109375" customWidth="1"/>
    <col min="7" max="7" width="9.7109375" style="151" customWidth="1"/>
    <col min="8" max="8" width="10.7109375" customWidth="1"/>
    <col min="9" max="9" width="15.7109375" style="145" customWidth="1"/>
  </cols>
  <sheetData>
    <row r="1" spans="1:9" ht="12" customHeight="1" x14ac:dyDescent="0.2">
      <c r="A1" s="2"/>
      <c r="B1" s="2"/>
      <c r="C1" s="2"/>
      <c r="D1" s="2"/>
      <c r="E1" s="2"/>
      <c r="F1" s="1"/>
      <c r="G1" s="152"/>
      <c r="H1" s="36"/>
      <c r="I1" s="216" t="s">
        <v>2223</v>
      </c>
    </row>
    <row r="2" spans="1:9" ht="12" customHeight="1" x14ac:dyDescent="0.2">
      <c r="A2" s="2"/>
      <c r="B2" s="2"/>
      <c r="C2" s="2"/>
      <c r="D2" s="2"/>
      <c r="E2" s="2"/>
      <c r="F2" s="1"/>
      <c r="G2" s="152"/>
      <c r="H2" s="35"/>
      <c r="I2" s="217"/>
    </row>
    <row r="3" spans="1:9" ht="12" customHeight="1" x14ac:dyDescent="0.2">
      <c r="A3" s="7" t="s">
        <v>4</v>
      </c>
      <c r="B3" s="7"/>
      <c r="C3" s="8"/>
      <c r="D3" s="8"/>
      <c r="E3" s="8"/>
      <c r="F3" s="9"/>
      <c r="G3" s="147"/>
      <c r="H3" s="10"/>
      <c r="I3" s="142"/>
    </row>
    <row r="4" spans="1:9" ht="12" customHeight="1" x14ac:dyDescent="0.2">
      <c r="A4" s="11" t="s">
        <v>5</v>
      </c>
      <c r="B4" s="11" t="s">
        <v>6</v>
      </c>
      <c r="C4" s="12"/>
      <c r="D4" s="12"/>
      <c r="E4" s="12" t="s">
        <v>7</v>
      </c>
      <c r="F4" s="13" t="s">
        <v>8</v>
      </c>
      <c r="G4" s="148" t="s">
        <v>9</v>
      </c>
      <c r="H4" s="14" t="s">
        <v>10</v>
      </c>
      <c r="I4" s="143" t="s">
        <v>11</v>
      </c>
    </row>
    <row r="5" spans="1:9" ht="12" customHeight="1" x14ac:dyDescent="0.2">
      <c r="A5" s="15" t="s">
        <v>12</v>
      </c>
      <c r="B5" s="15" t="s">
        <v>13</v>
      </c>
      <c r="C5" s="16"/>
      <c r="D5" s="16"/>
      <c r="E5" s="16"/>
      <c r="F5" s="17"/>
      <c r="G5" s="149" t="s">
        <v>14</v>
      </c>
      <c r="H5" s="19"/>
      <c r="I5" s="144"/>
    </row>
    <row r="6" spans="1:9" ht="12" customHeight="1" x14ac:dyDescent="0.2">
      <c r="A6" s="21"/>
      <c r="B6" s="21"/>
      <c r="C6" s="3"/>
      <c r="D6" s="3"/>
      <c r="E6" s="3"/>
      <c r="F6" s="22"/>
      <c r="G6" s="153"/>
      <c r="H6" s="38"/>
      <c r="I6" s="212" t="str">
        <f t="shared" ref="I6:I21" si="0">IF(OR(AND(G6="Prov",H6="Sum"),(H6="PC Sum")),". . . . . . . . .00",IF(ISERR(G6*H6),"",IF(G6*H6=0,"",ROUND(G6*H6,2))))</f>
        <v/>
      </c>
    </row>
    <row r="7" spans="1:9" ht="12" customHeight="1" x14ac:dyDescent="0.2">
      <c r="A7" s="21" t="s">
        <v>15</v>
      </c>
      <c r="B7" s="11" t="s">
        <v>2224</v>
      </c>
      <c r="C7" s="24" t="s">
        <v>2225</v>
      </c>
      <c r="D7" s="3"/>
      <c r="E7" s="3"/>
      <c r="F7" s="22"/>
      <c r="G7" s="153"/>
      <c r="H7" s="38"/>
      <c r="I7" s="212" t="str">
        <f t="shared" si="0"/>
        <v/>
      </c>
    </row>
    <row r="8" spans="1:9" ht="12" customHeight="1" x14ac:dyDescent="0.2">
      <c r="A8" s="21" t="s">
        <v>2226</v>
      </c>
      <c r="B8" s="21"/>
      <c r="C8" s="3"/>
      <c r="D8" s="3"/>
      <c r="E8" s="3"/>
      <c r="F8" s="22"/>
      <c r="G8" s="153"/>
      <c r="H8" s="38"/>
      <c r="I8" s="212" t="str">
        <f t="shared" si="0"/>
        <v/>
      </c>
    </row>
    <row r="9" spans="1:9" ht="12" customHeight="1" x14ac:dyDescent="0.2">
      <c r="A9" s="21"/>
      <c r="B9" s="21"/>
      <c r="C9" s="3"/>
      <c r="D9" s="3"/>
      <c r="E9" s="3"/>
      <c r="F9" s="22"/>
      <c r="G9" s="153"/>
      <c r="H9" s="38"/>
      <c r="I9" s="212" t="str">
        <f t="shared" si="0"/>
        <v/>
      </c>
    </row>
    <row r="10" spans="1:9" ht="12" customHeight="1" x14ac:dyDescent="0.2">
      <c r="A10" s="21"/>
      <c r="B10" s="21"/>
      <c r="C10" s="3"/>
      <c r="D10" s="3"/>
      <c r="E10" s="3"/>
      <c r="F10" s="22"/>
      <c r="G10" s="153"/>
      <c r="H10" s="38"/>
      <c r="I10" s="212" t="str">
        <f t="shared" si="0"/>
        <v/>
      </c>
    </row>
    <row r="11" spans="1:9" ht="12" customHeight="1" x14ac:dyDescent="0.2">
      <c r="A11" s="21" t="s">
        <v>38</v>
      </c>
      <c r="B11" s="11" t="s">
        <v>2227</v>
      </c>
      <c r="C11" s="12" t="s">
        <v>2228</v>
      </c>
      <c r="D11" s="3"/>
      <c r="E11" s="3"/>
      <c r="F11" s="22"/>
      <c r="G11" s="153"/>
      <c r="H11" s="38"/>
      <c r="I11" s="212" t="str">
        <f t="shared" si="0"/>
        <v/>
      </c>
    </row>
    <row r="12" spans="1:9" ht="12" customHeight="1" x14ac:dyDescent="0.2">
      <c r="A12" s="21"/>
      <c r="B12" s="11"/>
      <c r="C12" s="12" t="s">
        <v>2229</v>
      </c>
      <c r="D12" s="3"/>
      <c r="E12" s="3"/>
      <c r="F12" s="22"/>
      <c r="G12" s="153"/>
      <c r="H12" s="38"/>
      <c r="I12" s="212" t="str">
        <f t="shared" si="0"/>
        <v/>
      </c>
    </row>
    <row r="13" spans="1:9" ht="12" customHeight="1" x14ac:dyDescent="0.2">
      <c r="A13" s="21"/>
      <c r="B13" s="21"/>
      <c r="C13" s="3"/>
      <c r="D13" s="3"/>
      <c r="E13" s="3"/>
      <c r="F13" s="22"/>
      <c r="G13" s="153"/>
      <c r="H13" s="38"/>
      <c r="I13" s="212" t="str">
        <f t="shared" si="0"/>
        <v/>
      </c>
    </row>
    <row r="14" spans="1:9" ht="12" customHeight="1" x14ac:dyDescent="0.2">
      <c r="A14" s="21"/>
      <c r="B14" s="21"/>
      <c r="C14" s="3" t="s">
        <v>55</v>
      </c>
      <c r="D14" s="3" t="s">
        <v>2230</v>
      </c>
      <c r="E14" s="3"/>
      <c r="F14" s="22" t="s">
        <v>33</v>
      </c>
      <c r="G14" s="154"/>
      <c r="H14" s="38"/>
      <c r="I14" s="212" t="str">
        <f t="shared" si="0"/>
        <v/>
      </c>
    </row>
    <row r="15" spans="1:9" ht="12" customHeight="1" x14ac:dyDescent="0.2">
      <c r="A15" s="21"/>
      <c r="B15" s="21"/>
      <c r="C15" s="3"/>
      <c r="D15" s="3"/>
      <c r="E15" s="3"/>
      <c r="F15" s="22" t="s">
        <v>39</v>
      </c>
      <c r="G15" s="154"/>
      <c r="H15" s="38"/>
      <c r="I15" s="212" t="str">
        <f t="shared" si="0"/>
        <v/>
      </c>
    </row>
    <row r="16" spans="1:9" ht="12" customHeight="1" x14ac:dyDescent="0.2">
      <c r="A16" s="21"/>
      <c r="B16" s="21"/>
      <c r="C16" s="3"/>
      <c r="D16" s="3"/>
      <c r="E16" s="3"/>
      <c r="F16" s="22" t="s">
        <v>40</v>
      </c>
      <c r="G16" s="154"/>
      <c r="H16" s="38"/>
      <c r="I16" s="212" t="str">
        <f t="shared" si="0"/>
        <v/>
      </c>
    </row>
    <row r="17" spans="1:9" ht="12" customHeight="1" x14ac:dyDescent="0.2">
      <c r="A17" s="21"/>
      <c r="B17" s="21"/>
      <c r="C17" s="3"/>
      <c r="D17" s="3" t="s">
        <v>2230</v>
      </c>
      <c r="E17" s="3"/>
      <c r="F17" s="22" t="s">
        <v>43</v>
      </c>
      <c r="G17" s="154"/>
      <c r="H17" s="38"/>
      <c r="I17" s="212" t="str">
        <f t="shared" si="0"/>
        <v/>
      </c>
    </row>
    <row r="18" spans="1:9" ht="12" customHeight="1" x14ac:dyDescent="0.2">
      <c r="A18" s="21"/>
      <c r="B18" s="21"/>
      <c r="C18" s="3"/>
      <c r="D18" s="3"/>
      <c r="E18" s="3"/>
      <c r="F18" s="22"/>
      <c r="G18" s="154"/>
      <c r="H18" s="38"/>
      <c r="I18" s="212" t="str">
        <f t="shared" si="0"/>
        <v/>
      </c>
    </row>
    <row r="19" spans="1:9" ht="12" customHeight="1" x14ac:dyDescent="0.2">
      <c r="A19" s="21"/>
      <c r="B19" s="21"/>
      <c r="C19" s="3"/>
      <c r="D19" s="3"/>
      <c r="E19" s="3"/>
      <c r="F19" s="22"/>
      <c r="G19" s="154"/>
      <c r="H19" s="38"/>
      <c r="I19" s="212" t="str">
        <f t="shared" si="0"/>
        <v/>
      </c>
    </row>
    <row r="20" spans="1:9" ht="12" customHeight="1" x14ac:dyDescent="0.2">
      <c r="A20" s="21" t="s">
        <v>42</v>
      </c>
      <c r="B20" s="11" t="s">
        <v>2231</v>
      </c>
      <c r="C20" s="12" t="s">
        <v>2232</v>
      </c>
      <c r="D20" s="3"/>
      <c r="E20" s="3"/>
      <c r="F20" s="22"/>
      <c r="G20" s="154"/>
      <c r="H20" s="38"/>
      <c r="I20" s="212" t="str">
        <f t="shared" si="0"/>
        <v/>
      </c>
    </row>
    <row r="21" spans="1:9" ht="12" customHeight="1" x14ac:dyDescent="0.2">
      <c r="A21" s="21"/>
      <c r="B21" s="21"/>
      <c r="C21" s="3"/>
      <c r="D21" s="3"/>
      <c r="E21" s="3"/>
      <c r="F21" s="22"/>
      <c r="G21" s="154"/>
      <c r="H21" s="38"/>
      <c r="I21" s="212" t="str">
        <f t="shared" si="0"/>
        <v/>
      </c>
    </row>
    <row r="22" spans="1:9" ht="12" customHeight="1" x14ac:dyDescent="0.2">
      <c r="A22" s="21"/>
      <c r="B22" s="21"/>
      <c r="C22" s="3" t="s">
        <v>55</v>
      </c>
      <c r="D22" s="3" t="s">
        <v>2230</v>
      </c>
      <c r="E22" s="3"/>
      <c r="F22" s="22" t="s">
        <v>2021</v>
      </c>
      <c r="G22" s="154"/>
      <c r="H22" s="38"/>
      <c r="I22" s="212" t="str">
        <f t="shared" ref="I22:I37" si="1">IF(OR(AND(G22="Prov",H22="Sum"),(H22="PC Sum")),". . . . . . . . .00",IF(ISERR(G22*H22),"",IF(G22*H22=0,"",ROUND(G22*H22,2))))</f>
        <v/>
      </c>
    </row>
    <row r="23" spans="1:9" ht="12" customHeight="1" x14ac:dyDescent="0.2">
      <c r="A23" s="21"/>
      <c r="B23" s="21"/>
      <c r="C23" s="3"/>
      <c r="D23" s="3" t="s">
        <v>2230</v>
      </c>
      <c r="E23" s="3"/>
      <c r="F23" s="22" t="s">
        <v>43</v>
      </c>
      <c r="G23" s="154"/>
      <c r="H23" s="38"/>
      <c r="I23" s="212" t="str">
        <f t="shared" si="1"/>
        <v/>
      </c>
    </row>
    <row r="24" spans="1:9" ht="12" customHeight="1" x14ac:dyDescent="0.2">
      <c r="A24" s="21"/>
      <c r="B24" s="21"/>
      <c r="C24" s="3"/>
      <c r="D24" s="3"/>
      <c r="E24" s="3"/>
      <c r="F24" s="22"/>
      <c r="G24" s="154"/>
      <c r="H24" s="38"/>
      <c r="I24" s="212" t="str">
        <f t="shared" si="1"/>
        <v/>
      </c>
    </row>
    <row r="25" spans="1:9" ht="12" customHeight="1" x14ac:dyDescent="0.2">
      <c r="A25" s="21"/>
      <c r="B25" s="21"/>
      <c r="C25" s="3"/>
      <c r="D25" s="3"/>
      <c r="E25" s="3"/>
      <c r="F25" s="22"/>
      <c r="G25" s="154"/>
      <c r="H25" s="38"/>
      <c r="I25" s="212" t="str">
        <f t="shared" si="1"/>
        <v/>
      </c>
    </row>
    <row r="26" spans="1:9" ht="12" customHeight="1" x14ac:dyDescent="0.2">
      <c r="A26" s="21" t="s">
        <v>45</v>
      </c>
      <c r="B26" s="11" t="s">
        <v>2233</v>
      </c>
      <c r="C26" s="12" t="s">
        <v>2234</v>
      </c>
      <c r="D26" s="3"/>
      <c r="E26" s="3"/>
      <c r="F26" s="22"/>
      <c r="G26" s="154"/>
      <c r="H26" s="38"/>
      <c r="I26" s="212" t="str">
        <f t="shared" si="1"/>
        <v/>
      </c>
    </row>
    <row r="27" spans="1:9" ht="12" customHeight="1" x14ac:dyDescent="0.2">
      <c r="A27" s="21"/>
      <c r="B27" s="21"/>
      <c r="C27" s="3"/>
      <c r="D27" s="3"/>
      <c r="E27" s="3"/>
      <c r="F27" s="22"/>
      <c r="G27" s="154"/>
      <c r="H27" s="38"/>
      <c r="I27" s="212" t="str">
        <f t="shared" si="1"/>
        <v/>
      </c>
    </row>
    <row r="28" spans="1:9" ht="12" customHeight="1" x14ac:dyDescent="0.2">
      <c r="A28" s="21"/>
      <c r="B28" s="21"/>
      <c r="C28" s="3" t="s">
        <v>55</v>
      </c>
      <c r="D28" s="3" t="s">
        <v>2230</v>
      </c>
      <c r="E28" s="3"/>
      <c r="F28" s="22" t="s">
        <v>43</v>
      </c>
      <c r="G28" s="154"/>
      <c r="H28" s="38"/>
      <c r="I28" s="212" t="str">
        <f t="shared" si="1"/>
        <v/>
      </c>
    </row>
    <row r="29" spans="1:9" ht="12" customHeight="1" x14ac:dyDescent="0.2">
      <c r="A29" s="21"/>
      <c r="B29" s="21"/>
      <c r="C29" s="3"/>
      <c r="D29" s="3"/>
      <c r="E29" s="3"/>
      <c r="F29" s="22"/>
      <c r="G29" s="154"/>
      <c r="H29" s="38"/>
      <c r="I29" s="212" t="str">
        <f t="shared" si="1"/>
        <v/>
      </c>
    </row>
    <row r="30" spans="1:9" ht="12" customHeight="1" x14ac:dyDescent="0.2">
      <c r="A30" s="21"/>
      <c r="B30" s="21"/>
      <c r="C30" s="3"/>
      <c r="D30" s="3"/>
      <c r="E30" s="3"/>
      <c r="F30" s="22"/>
      <c r="G30" s="154"/>
      <c r="H30" s="38"/>
      <c r="I30" s="212" t="str">
        <f t="shared" si="1"/>
        <v/>
      </c>
    </row>
    <row r="31" spans="1:9" ht="12" customHeight="1" x14ac:dyDescent="0.2">
      <c r="A31" s="21" t="s">
        <v>46</v>
      </c>
      <c r="B31" s="11" t="s">
        <v>2235</v>
      </c>
      <c r="C31" s="12" t="s">
        <v>2236</v>
      </c>
      <c r="D31" s="3"/>
      <c r="E31" s="3"/>
      <c r="F31" s="22"/>
      <c r="G31" s="154"/>
      <c r="H31" s="38"/>
      <c r="I31" s="212" t="str">
        <f t="shared" si="1"/>
        <v/>
      </c>
    </row>
    <row r="32" spans="1:9" ht="12" customHeight="1" x14ac:dyDescent="0.2">
      <c r="A32" s="21"/>
      <c r="B32" s="21"/>
      <c r="C32" s="3"/>
      <c r="D32" s="3"/>
      <c r="E32" s="3"/>
      <c r="F32" s="22"/>
      <c r="G32" s="154"/>
      <c r="H32" s="38"/>
      <c r="I32" s="212" t="str">
        <f t="shared" si="1"/>
        <v/>
      </c>
    </row>
    <row r="33" spans="1:9" ht="12" customHeight="1" x14ac:dyDescent="0.2">
      <c r="A33" s="21"/>
      <c r="B33" s="21"/>
      <c r="C33" s="3" t="s">
        <v>55</v>
      </c>
      <c r="D33" s="26" t="s">
        <v>2237</v>
      </c>
      <c r="E33" s="3"/>
      <c r="F33" s="22"/>
      <c r="G33" s="154"/>
      <c r="H33" s="38"/>
      <c r="I33" s="212" t="str">
        <f t="shared" si="1"/>
        <v/>
      </c>
    </row>
    <row r="34" spans="1:9" ht="12" customHeight="1" x14ac:dyDescent="0.2">
      <c r="A34" s="21"/>
      <c r="B34" s="21"/>
      <c r="C34" s="3"/>
      <c r="D34" s="26" t="s">
        <v>2238</v>
      </c>
      <c r="E34" s="3"/>
      <c r="F34" s="22" t="s">
        <v>39</v>
      </c>
      <c r="G34" s="154"/>
      <c r="H34" s="38"/>
      <c r="I34" s="212" t="str">
        <f t="shared" si="1"/>
        <v/>
      </c>
    </row>
    <row r="35" spans="1:9" ht="12" customHeight="1" x14ac:dyDescent="0.2">
      <c r="A35" s="21"/>
      <c r="B35" s="21"/>
      <c r="C35" s="3"/>
      <c r="D35" s="3" t="s">
        <v>2239</v>
      </c>
      <c r="E35" s="3"/>
      <c r="F35" s="22"/>
      <c r="G35" s="154"/>
      <c r="H35" s="38"/>
      <c r="I35" s="212" t="str">
        <f t="shared" si="1"/>
        <v/>
      </c>
    </row>
    <row r="36" spans="1:9" ht="12" customHeight="1" x14ac:dyDescent="0.2">
      <c r="A36" s="21"/>
      <c r="B36" s="21"/>
      <c r="C36" s="3"/>
      <c r="D36" s="3"/>
      <c r="E36" s="3"/>
      <c r="F36" s="22"/>
      <c r="G36" s="154"/>
      <c r="H36" s="38"/>
      <c r="I36" s="212" t="str">
        <f t="shared" si="1"/>
        <v/>
      </c>
    </row>
    <row r="37" spans="1:9" ht="12" customHeight="1" x14ac:dyDescent="0.2">
      <c r="A37" s="21" t="s">
        <v>47</v>
      </c>
      <c r="B37" s="11" t="s">
        <v>2240</v>
      </c>
      <c r="C37" s="12" t="s">
        <v>2241</v>
      </c>
      <c r="D37" s="3"/>
      <c r="E37" s="3"/>
      <c r="F37" s="22"/>
      <c r="G37" s="154"/>
      <c r="H37" s="38"/>
      <c r="I37" s="212" t="str">
        <f t="shared" si="1"/>
        <v/>
      </c>
    </row>
    <row r="38" spans="1:9" ht="12" customHeight="1" x14ac:dyDescent="0.2">
      <c r="A38" s="21"/>
      <c r="B38" s="21"/>
      <c r="C38" s="3"/>
      <c r="D38" s="3"/>
      <c r="E38" s="3"/>
      <c r="F38" s="22"/>
      <c r="G38" s="154"/>
      <c r="H38" s="38"/>
      <c r="I38" s="212" t="str">
        <f t="shared" ref="I38:I53" si="2">IF(OR(AND(G38="Prov",H38="Sum"),(H38="PC Sum")),". . . . . . . . .00",IF(ISERR(G38*H38),"",IF(G38*H38=0,"",ROUND(G38*H38,2))))</f>
        <v/>
      </c>
    </row>
    <row r="39" spans="1:9" ht="12" customHeight="1" x14ac:dyDescent="0.2">
      <c r="A39" s="21"/>
      <c r="B39" s="21"/>
      <c r="C39" s="3" t="s">
        <v>55</v>
      </c>
      <c r="D39" s="3" t="s">
        <v>2230</v>
      </c>
      <c r="E39" s="3"/>
      <c r="F39" s="22" t="s">
        <v>2021</v>
      </c>
      <c r="G39" s="154"/>
      <c r="H39" s="38"/>
      <c r="I39" s="212" t="str">
        <f t="shared" si="2"/>
        <v/>
      </c>
    </row>
    <row r="40" spans="1:9" ht="12" customHeight="1" x14ac:dyDescent="0.2">
      <c r="A40" s="21"/>
      <c r="B40" s="21"/>
      <c r="C40" s="3"/>
      <c r="D40" s="3"/>
      <c r="E40" s="3"/>
      <c r="F40" s="22"/>
      <c r="G40" s="154"/>
      <c r="H40" s="38"/>
      <c r="I40" s="212" t="str">
        <f t="shared" si="2"/>
        <v/>
      </c>
    </row>
    <row r="41" spans="1:9" ht="12" customHeight="1" x14ac:dyDescent="0.2">
      <c r="A41" s="21"/>
      <c r="B41" s="21"/>
      <c r="C41" s="3"/>
      <c r="D41" s="3"/>
      <c r="E41" s="3"/>
      <c r="F41" s="22"/>
      <c r="G41" s="154"/>
      <c r="H41" s="38"/>
      <c r="I41" s="212" t="str">
        <f t="shared" si="2"/>
        <v/>
      </c>
    </row>
    <row r="42" spans="1:9" ht="12" customHeight="1" x14ac:dyDescent="0.2">
      <c r="A42" s="21" t="s">
        <v>48</v>
      </c>
      <c r="B42" s="11" t="s">
        <v>2242</v>
      </c>
      <c r="C42" s="12" t="s">
        <v>2215</v>
      </c>
      <c r="D42" s="3"/>
      <c r="E42" s="3"/>
      <c r="F42" s="22"/>
      <c r="G42" s="154"/>
      <c r="H42" s="38"/>
      <c r="I42" s="212" t="str">
        <f t="shared" si="2"/>
        <v/>
      </c>
    </row>
    <row r="43" spans="1:9" ht="12" customHeight="1" x14ac:dyDescent="0.2">
      <c r="A43" s="21"/>
      <c r="B43" s="21"/>
      <c r="C43" s="3"/>
      <c r="D43" s="3"/>
      <c r="E43" s="3"/>
      <c r="F43" s="22"/>
      <c r="G43" s="154"/>
      <c r="H43" s="38"/>
      <c r="I43" s="212" t="str">
        <f t="shared" si="2"/>
        <v/>
      </c>
    </row>
    <row r="44" spans="1:9" ht="12" customHeight="1" x14ac:dyDescent="0.2">
      <c r="A44" s="21"/>
      <c r="B44" s="21"/>
      <c r="C44" s="3" t="s">
        <v>55</v>
      </c>
      <c r="D44" s="26" t="s">
        <v>2056</v>
      </c>
      <c r="E44" s="3"/>
      <c r="F44" s="22"/>
      <c r="G44" s="154"/>
      <c r="H44" s="38"/>
      <c r="I44" s="212" t="str">
        <f t="shared" si="2"/>
        <v/>
      </c>
    </row>
    <row r="45" spans="1:9" ht="12" customHeight="1" x14ac:dyDescent="0.2">
      <c r="A45" s="21"/>
      <c r="B45" s="21"/>
      <c r="C45" s="3"/>
      <c r="D45" s="26" t="s">
        <v>2056</v>
      </c>
      <c r="E45" s="3"/>
      <c r="F45" s="22" t="s">
        <v>43</v>
      </c>
      <c r="G45" s="154"/>
      <c r="H45" s="38"/>
      <c r="I45" s="212" t="str">
        <f t="shared" si="2"/>
        <v/>
      </c>
    </row>
    <row r="46" spans="1:9" ht="12" customHeight="1" x14ac:dyDescent="0.2">
      <c r="A46" s="21"/>
      <c r="B46" s="21"/>
      <c r="C46" s="3"/>
      <c r="D46" s="3"/>
      <c r="E46" s="3"/>
      <c r="F46" s="22"/>
      <c r="G46" s="154"/>
      <c r="H46" s="38"/>
      <c r="I46" s="212" t="str">
        <f t="shared" si="2"/>
        <v/>
      </c>
    </row>
    <row r="47" spans="1:9" ht="12" customHeight="1" x14ac:dyDescent="0.2">
      <c r="A47" s="21"/>
      <c r="B47" s="21"/>
      <c r="C47" s="3"/>
      <c r="D47" s="3"/>
      <c r="E47" s="3"/>
      <c r="F47" s="22"/>
      <c r="G47" s="154"/>
      <c r="H47" s="38"/>
      <c r="I47" s="212" t="str">
        <f t="shared" si="2"/>
        <v/>
      </c>
    </row>
    <row r="48" spans="1:9" ht="12" customHeight="1" x14ac:dyDescent="0.2">
      <c r="A48" s="21" t="s">
        <v>48</v>
      </c>
      <c r="B48" s="11" t="s">
        <v>2243</v>
      </c>
      <c r="C48" s="12" t="s">
        <v>755</v>
      </c>
      <c r="D48" s="3"/>
      <c r="E48" s="3"/>
      <c r="F48" s="22"/>
      <c r="G48" s="154"/>
      <c r="H48" s="38"/>
      <c r="I48" s="212" t="str">
        <f t="shared" si="2"/>
        <v/>
      </c>
    </row>
    <row r="49" spans="1:9" ht="12" customHeight="1" x14ac:dyDescent="0.2">
      <c r="A49" s="21"/>
      <c r="B49" s="21"/>
      <c r="C49" s="3"/>
      <c r="D49" s="3"/>
      <c r="E49" s="3"/>
      <c r="F49" s="22"/>
      <c r="G49" s="154"/>
      <c r="H49" s="38"/>
      <c r="I49" s="212" t="str">
        <f t="shared" si="2"/>
        <v/>
      </c>
    </row>
    <row r="50" spans="1:9" ht="12" customHeight="1" x14ac:dyDescent="0.2">
      <c r="A50" s="21"/>
      <c r="B50" s="21"/>
      <c r="C50" s="3" t="s">
        <v>55</v>
      </c>
      <c r="D50" s="26" t="s">
        <v>2056</v>
      </c>
      <c r="E50" s="3"/>
      <c r="F50" s="22" t="s">
        <v>2221</v>
      </c>
      <c r="G50" s="154"/>
      <c r="H50" s="38"/>
      <c r="I50" s="212" t="str">
        <f t="shared" si="2"/>
        <v/>
      </c>
    </row>
    <row r="51" spans="1:9" ht="12" customHeight="1" x14ac:dyDescent="0.2">
      <c r="A51" s="21"/>
      <c r="B51" s="21"/>
      <c r="C51" s="3"/>
      <c r="D51" s="26" t="s">
        <v>2056</v>
      </c>
      <c r="E51" s="3"/>
      <c r="F51" s="22" t="s">
        <v>2021</v>
      </c>
      <c r="G51" s="154"/>
      <c r="H51" s="38"/>
      <c r="I51" s="212" t="str">
        <f t="shared" si="2"/>
        <v/>
      </c>
    </row>
    <row r="52" spans="1:9" ht="12" customHeight="1" x14ac:dyDescent="0.2">
      <c r="A52" s="21"/>
      <c r="B52" s="21"/>
      <c r="C52" s="3"/>
      <c r="D52" s="26" t="s">
        <v>2056</v>
      </c>
      <c r="E52" s="3"/>
      <c r="F52" s="22" t="s">
        <v>43</v>
      </c>
      <c r="G52" s="154"/>
      <c r="H52" s="38"/>
      <c r="I52" s="212" t="str">
        <f t="shared" si="2"/>
        <v/>
      </c>
    </row>
    <row r="53" spans="1:9" ht="12" customHeight="1" x14ac:dyDescent="0.2">
      <c r="A53" s="21"/>
      <c r="B53" s="21"/>
      <c r="C53" s="3"/>
      <c r="D53" s="3"/>
      <c r="E53" s="3"/>
      <c r="F53" s="22"/>
      <c r="G53" s="154"/>
      <c r="H53" s="38"/>
      <c r="I53" s="212" t="str">
        <f t="shared" si="2"/>
        <v/>
      </c>
    </row>
    <row r="54" spans="1:9" ht="12" customHeight="1" x14ac:dyDescent="0.2">
      <c r="A54" s="21"/>
      <c r="B54" s="21"/>
      <c r="C54" s="3"/>
      <c r="D54" s="3"/>
      <c r="E54" s="3"/>
      <c r="F54" s="22"/>
      <c r="G54" s="154"/>
      <c r="H54" s="38"/>
      <c r="I54" s="212" t="str">
        <f t="shared" ref="I54:I61" si="3">IF(OR(AND(G54="Prov",H54="Sum"),(H54="PC Sum")),". . . . . . . . .00",IF(ISERR(G54*H54),"",IF(G54*H54=0,"",ROUND(G54*H54,2))))</f>
        <v/>
      </c>
    </row>
    <row r="55" spans="1:9" ht="12" customHeight="1" x14ac:dyDescent="0.2">
      <c r="A55" s="21" t="s">
        <v>49</v>
      </c>
      <c r="B55" s="11" t="s">
        <v>2244</v>
      </c>
      <c r="C55" s="12" t="s">
        <v>2245</v>
      </c>
      <c r="D55" s="3"/>
      <c r="E55" s="3"/>
      <c r="F55" s="22"/>
      <c r="G55" s="154"/>
      <c r="H55" s="38"/>
      <c r="I55" s="212" t="str">
        <f t="shared" si="3"/>
        <v/>
      </c>
    </row>
    <row r="56" spans="1:9" ht="12" customHeight="1" x14ac:dyDescent="0.2">
      <c r="A56" s="21"/>
      <c r="B56" s="21"/>
      <c r="C56" s="3"/>
      <c r="D56" s="3"/>
      <c r="E56" s="3"/>
      <c r="F56" s="22"/>
      <c r="G56" s="154"/>
      <c r="H56" s="38"/>
      <c r="I56" s="212" t="str">
        <f t="shared" si="3"/>
        <v/>
      </c>
    </row>
    <row r="57" spans="1:9" ht="12" customHeight="1" x14ac:dyDescent="0.2">
      <c r="A57" s="21"/>
      <c r="B57" s="21"/>
      <c r="C57" s="3" t="s">
        <v>16</v>
      </c>
      <c r="D57" s="3" t="s">
        <v>2246</v>
      </c>
      <c r="E57" s="3"/>
      <c r="F57" s="22"/>
      <c r="G57" s="154"/>
      <c r="H57" s="38"/>
      <c r="I57" s="212" t="str">
        <f t="shared" si="3"/>
        <v/>
      </c>
    </row>
    <row r="58" spans="1:9" ht="12" customHeight="1" x14ac:dyDescent="0.2">
      <c r="A58" s="21"/>
      <c r="B58" s="21"/>
      <c r="C58" s="3"/>
      <c r="D58" s="3"/>
      <c r="E58" s="3"/>
      <c r="F58" s="22"/>
      <c r="G58" s="154"/>
      <c r="H58" s="38"/>
      <c r="I58" s="212" t="str">
        <f t="shared" si="3"/>
        <v/>
      </c>
    </row>
    <row r="59" spans="1:9" ht="12" customHeight="1" x14ac:dyDescent="0.2">
      <c r="A59" s="21"/>
      <c r="B59" s="21"/>
      <c r="C59" s="3"/>
      <c r="D59" s="3" t="s">
        <v>16</v>
      </c>
      <c r="E59" s="26" t="s">
        <v>2247</v>
      </c>
      <c r="F59" s="22" t="s">
        <v>43</v>
      </c>
      <c r="G59" s="154"/>
      <c r="H59" s="38"/>
      <c r="I59" s="212" t="str">
        <f t="shared" si="3"/>
        <v/>
      </c>
    </row>
    <row r="60" spans="1:9" ht="12" customHeight="1" x14ac:dyDescent="0.2">
      <c r="A60" s="21"/>
      <c r="B60" s="21"/>
      <c r="C60" s="3"/>
      <c r="D60" s="3"/>
      <c r="E60" s="26" t="s">
        <v>2247</v>
      </c>
      <c r="F60" s="22" t="s">
        <v>17</v>
      </c>
      <c r="G60" s="153" t="s">
        <v>56</v>
      </c>
      <c r="H60" s="38" t="s">
        <v>57</v>
      </c>
      <c r="I60" s="212" t="str">
        <f t="shared" si="3"/>
        <v/>
      </c>
    </row>
    <row r="61" spans="1:9" ht="12" customHeight="1" x14ac:dyDescent="0.2">
      <c r="A61" s="21"/>
      <c r="B61" s="21"/>
      <c r="C61" s="3"/>
      <c r="D61" s="3"/>
      <c r="E61" s="3"/>
      <c r="F61" s="22"/>
      <c r="G61" s="153"/>
      <c r="H61" s="38"/>
      <c r="I61" s="212" t="str">
        <f t="shared" si="3"/>
        <v/>
      </c>
    </row>
    <row r="62" spans="1:9" ht="12" customHeight="1" x14ac:dyDescent="0.2">
      <c r="A62" s="41"/>
      <c r="B62" s="27"/>
      <c r="C62" s="27"/>
      <c r="D62" s="27"/>
      <c r="E62" s="27"/>
      <c r="F62" s="28"/>
      <c r="G62" s="155"/>
      <c r="H62" s="42"/>
      <c r="I62" s="218"/>
    </row>
    <row r="63" spans="1:9" ht="12" customHeight="1" x14ac:dyDescent="0.2">
      <c r="A63" s="21" t="s">
        <v>2226</v>
      </c>
      <c r="B63" s="3" t="s">
        <v>29</v>
      </c>
      <c r="C63" s="3"/>
      <c r="D63" s="3"/>
      <c r="E63" s="3"/>
      <c r="F63" s="4"/>
      <c r="G63" s="156"/>
      <c r="H63" s="43"/>
      <c r="I63" s="140" t="str">
        <f>IF(SUM(I31:I62)=0,"",SUM(I31:I62))</f>
        <v/>
      </c>
    </row>
    <row r="64" spans="1:9" ht="12" customHeight="1" x14ac:dyDescent="0.2">
      <c r="A64" s="33"/>
      <c r="B64" s="30"/>
      <c r="C64" s="30"/>
      <c r="D64" s="30"/>
      <c r="E64" s="30"/>
      <c r="F64" s="31"/>
      <c r="G64" s="157"/>
      <c r="H64" s="44"/>
      <c r="I64" s="214"/>
    </row>
    <row r="65" spans="1:9" ht="12" customHeight="1" x14ac:dyDescent="0.2">
      <c r="A65" s="2"/>
      <c r="B65" s="2"/>
      <c r="C65" s="2"/>
      <c r="D65" s="2"/>
      <c r="E65" s="2"/>
      <c r="F65" s="1"/>
      <c r="G65" s="156"/>
      <c r="H65" s="43"/>
      <c r="I65" s="221"/>
    </row>
    <row r="66" spans="1:9" ht="12" customHeight="1" x14ac:dyDescent="0.2">
      <c r="A66" s="2"/>
      <c r="B66" s="2"/>
      <c r="C66" s="2"/>
      <c r="D66" s="2"/>
      <c r="E66" s="2"/>
      <c r="F66" s="1"/>
      <c r="G66" s="156"/>
      <c r="H66" s="43"/>
      <c r="I66" s="221"/>
    </row>
    <row r="67" spans="1:9" ht="12" customHeight="1" x14ac:dyDescent="0.2">
      <c r="A67" s="2"/>
      <c r="B67" s="2"/>
      <c r="C67" s="2"/>
      <c r="D67" s="2"/>
      <c r="E67" s="2"/>
      <c r="F67" s="1"/>
      <c r="G67" s="152"/>
      <c r="H67" s="36"/>
      <c r="I67" s="216" t="s">
        <v>2223</v>
      </c>
    </row>
    <row r="68" spans="1:9" ht="12" customHeight="1" x14ac:dyDescent="0.2">
      <c r="A68" s="2"/>
      <c r="B68" s="2"/>
      <c r="C68" s="2"/>
      <c r="D68" s="2"/>
      <c r="E68" s="2"/>
      <c r="F68" s="1"/>
      <c r="G68" s="152"/>
      <c r="H68" s="35"/>
      <c r="I68" s="217"/>
    </row>
    <row r="69" spans="1:9" ht="12" customHeight="1" x14ac:dyDescent="0.2">
      <c r="A69" s="7" t="s">
        <v>4</v>
      </c>
      <c r="B69" s="7"/>
      <c r="C69" s="8"/>
      <c r="D69" s="8"/>
      <c r="E69" s="8"/>
      <c r="F69" s="9"/>
      <c r="G69" s="147"/>
      <c r="H69" s="10"/>
      <c r="I69" s="142"/>
    </row>
    <row r="70" spans="1:9" ht="12" customHeight="1" x14ac:dyDescent="0.2">
      <c r="A70" s="11" t="s">
        <v>5</v>
      </c>
      <c r="B70" s="11" t="s">
        <v>6</v>
      </c>
      <c r="C70" s="12"/>
      <c r="D70" s="12"/>
      <c r="E70" s="12" t="s">
        <v>7</v>
      </c>
      <c r="F70" s="13" t="s">
        <v>8</v>
      </c>
      <c r="G70" s="148" t="s">
        <v>9</v>
      </c>
      <c r="H70" s="14" t="s">
        <v>10</v>
      </c>
      <c r="I70" s="143" t="s">
        <v>11</v>
      </c>
    </row>
    <row r="71" spans="1:9" ht="12" customHeight="1" x14ac:dyDescent="0.2">
      <c r="A71" s="15" t="s">
        <v>12</v>
      </c>
      <c r="B71" s="15" t="s">
        <v>13</v>
      </c>
      <c r="C71" s="16"/>
      <c r="D71" s="16"/>
      <c r="E71" s="16"/>
      <c r="F71" s="17"/>
      <c r="G71" s="149" t="s">
        <v>14</v>
      </c>
      <c r="H71" s="19"/>
      <c r="I71" s="144"/>
    </row>
    <row r="72" spans="1:9" ht="12" customHeight="1" x14ac:dyDescent="0.2">
      <c r="A72" s="21"/>
      <c r="B72" s="21"/>
      <c r="C72" s="3"/>
      <c r="D72" s="3"/>
      <c r="E72" s="3"/>
      <c r="F72" s="4"/>
      <c r="G72" s="156"/>
      <c r="H72" s="43"/>
      <c r="I72" s="212"/>
    </row>
    <row r="73" spans="1:9" ht="12" customHeight="1" x14ac:dyDescent="0.2">
      <c r="A73" s="21"/>
      <c r="B73" s="21"/>
      <c r="C73" s="3" t="s">
        <v>30</v>
      </c>
      <c r="D73" s="3"/>
      <c r="E73" s="3"/>
      <c r="F73" s="4"/>
      <c r="G73" s="156"/>
      <c r="H73" s="43"/>
      <c r="I73" s="177" t="str">
        <f>+I63</f>
        <v/>
      </c>
    </row>
    <row r="74" spans="1:9" ht="12" customHeight="1" x14ac:dyDescent="0.2">
      <c r="A74" s="33"/>
      <c r="B74" s="33"/>
      <c r="C74" s="30"/>
      <c r="D74" s="30"/>
      <c r="E74" s="30"/>
      <c r="F74" s="31"/>
      <c r="G74" s="157"/>
      <c r="H74" s="44"/>
      <c r="I74" s="203"/>
    </row>
    <row r="75" spans="1:9" ht="12" customHeight="1" x14ac:dyDescent="0.2">
      <c r="A75" s="21"/>
      <c r="B75" s="21"/>
      <c r="C75" s="3"/>
      <c r="D75" s="3"/>
      <c r="E75" s="3"/>
      <c r="F75" s="22"/>
      <c r="G75" s="153"/>
      <c r="H75" s="38"/>
      <c r="I75" s="212" t="str">
        <f t="shared" ref="I75:I90" si="4">IF(OR(AND(G75="Prov",H75="Sum"),(H75="PC Sum")),". . . . . . . . .00",IF(ISERR(G75*H75),"",IF(G75*H75=0,"",ROUND(G75*H75,2))))</f>
        <v/>
      </c>
    </row>
    <row r="76" spans="1:9" ht="12" customHeight="1" x14ac:dyDescent="0.2">
      <c r="A76" s="21" t="s">
        <v>49</v>
      </c>
      <c r="B76" s="11" t="s">
        <v>2244</v>
      </c>
      <c r="C76" s="3" t="s">
        <v>20</v>
      </c>
      <c r="D76" s="3" t="s">
        <v>2248</v>
      </c>
      <c r="E76" s="3"/>
      <c r="F76" s="22"/>
      <c r="G76" s="153"/>
      <c r="H76" s="38"/>
      <c r="I76" s="212" t="str">
        <f t="shared" si="4"/>
        <v/>
      </c>
    </row>
    <row r="77" spans="1:9" ht="12" customHeight="1" x14ac:dyDescent="0.2">
      <c r="A77" s="21"/>
      <c r="B77" s="21" t="s">
        <v>50</v>
      </c>
      <c r="C77" s="3" t="s">
        <v>51</v>
      </c>
      <c r="D77" s="3"/>
      <c r="E77" s="3"/>
      <c r="F77" s="22"/>
      <c r="G77" s="153"/>
      <c r="H77" s="38"/>
      <c r="I77" s="212" t="str">
        <f t="shared" si="4"/>
        <v/>
      </c>
    </row>
    <row r="78" spans="1:9" ht="12" customHeight="1" x14ac:dyDescent="0.2">
      <c r="A78" s="21"/>
      <c r="B78" s="21"/>
      <c r="C78" s="3"/>
      <c r="D78" s="3" t="s">
        <v>16</v>
      </c>
      <c r="E78" s="3" t="s">
        <v>2230</v>
      </c>
      <c r="F78" s="22" t="s">
        <v>43</v>
      </c>
      <c r="G78" s="154"/>
      <c r="H78" s="38"/>
      <c r="I78" s="212" t="str">
        <f t="shared" si="4"/>
        <v/>
      </c>
    </row>
    <row r="79" spans="1:9" ht="12" customHeight="1" x14ac:dyDescent="0.2">
      <c r="A79" s="21"/>
      <c r="B79" s="21"/>
      <c r="C79" s="3"/>
      <c r="D79" s="3"/>
      <c r="E79" s="3"/>
      <c r="F79" s="22"/>
      <c r="G79" s="153"/>
      <c r="H79" s="38"/>
      <c r="I79" s="212" t="str">
        <f t="shared" si="4"/>
        <v/>
      </c>
    </row>
    <row r="80" spans="1:9" ht="12" customHeight="1" x14ac:dyDescent="0.2">
      <c r="A80" s="21"/>
      <c r="B80" s="21"/>
      <c r="C80" s="3"/>
      <c r="D80" s="3"/>
      <c r="E80" s="3" t="s">
        <v>2230</v>
      </c>
      <c r="F80" s="22" t="s">
        <v>17</v>
      </c>
      <c r="G80" s="153" t="s">
        <v>56</v>
      </c>
      <c r="H80" s="38" t="s">
        <v>57</v>
      </c>
      <c r="I80" s="212" t="str">
        <f t="shared" si="4"/>
        <v/>
      </c>
    </row>
    <row r="81" spans="1:9" ht="12" customHeight="1" x14ac:dyDescent="0.2">
      <c r="A81" s="21"/>
      <c r="B81" s="21"/>
      <c r="C81" s="3"/>
      <c r="D81" s="3"/>
      <c r="E81" s="3"/>
      <c r="F81" s="22"/>
      <c r="G81" s="154"/>
      <c r="H81" s="38"/>
      <c r="I81" s="212" t="str">
        <f t="shared" si="4"/>
        <v/>
      </c>
    </row>
    <row r="82" spans="1:9" ht="12" customHeight="1" x14ac:dyDescent="0.2">
      <c r="A82" s="21"/>
      <c r="B82" s="21"/>
      <c r="C82" s="3"/>
      <c r="D82" s="3"/>
      <c r="E82" s="3"/>
      <c r="F82" s="22"/>
      <c r="G82" s="154"/>
      <c r="H82" s="38"/>
      <c r="I82" s="212" t="str">
        <f t="shared" si="4"/>
        <v/>
      </c>
    </row>
    <row r="83" spans="1:9" ht="12" customHeight="1" x14ac:dyDescent="0.2">
      <c r="A83" s="21"/>
      <c r="B83" s="21"/>
      <c r="C83" s="3"/>
      <c r="D83" s="3"/>
      <c r="E83" s="3"/>
      <c r="F83" s="22"/>
      <c r="G83" s="154"/>
      <c r="H83" s="38"/>
      <c r="I83" s="212" t="str">
        <f t="shared" si="4"/>
        <v/>
      </c>
    </row>
    <row r="84" spans="1:9" ht="12" customHeight="1" x14ac:dyDescent="0.2">
      <c r="A84" s="21"/>
      <c r="B84" s="21"/>
      <c r="C84" s="3"/>
      <c r="D84" s="3"/>
      <c r="E84" s="3"/>
      <c r="F84" s="22"/>
      <c r="G84" s="154"/>
      <c r="H84" s="38"/>
      <c r="I84" s="212" t="str">
        <f t="shared" si="4"/>
        <v/>
      </c>
    </row>
    <row r="85" spans="1:9" ht="12" customHeight="1" x14ac:dyDescent="0.2">
      <c r="A85" s="21"/>
      <c r="B85" s="21"/>
      <c r="C85" s="3"/>
      <c r="D85" s="3"/>
      <c r="E85" s="3"/>
      <c r="F85" s="22"/>
      <c r="G85" s="154"/>
      <c r="H85" s="38"/>
      <c r="I85" s="212" t="str">
        <f t="shared" si="4"/>
        <v/>
      </c>
    </row>
    <row r="86" spans="1:9" ht="12" customHeight="1" x14ac:dyDescent="0.2">
      <c r="A86" s="21"/>
      <c r="B86" s="21"/>
      <c r="C86" s="3"/>
      <c r="D86" s="3"/>
      <c r="E86" s="3"/>
      <c r="F86" s="22"/>
      <c r="G86" s="154"/>
      <c r="H86" s="38"/>
      <c r="I86" s="212" t="str">
        <f t="shared" si="4"/>
        <v/>
      </c>
    </row>
    <row r="87" spans="1:9" ht="12" customHeight="1" x14ac:dyDescent="0.2">
      <c r="A87" s="21"/>
      <c r="B87" s="21"/>
      <c r="C87" s="3"/>
      <c r="D87" s="3"/>
      <c r="E87" s="3"/>
      <c r="F87" s="22"/>
      <c r="G87" s="154"/>
      <c r="H87" s="38"/>
      <c r="I87" s="212" t="str">
        <f t="shared" si="4"/>
        <v/>
      </c>
    </row>
    <row r="88" spans="1:9" ht="12" customHeight="1" x14ac:dyDescent="0.2">
      <c r="A88" s="21"/>
      <c r="B88" s="21"/>
      <c r="C88" s="3"/>
      <c r="D88" s="3"/>
      <c r="E88" s="3"/>
      <c r="F88" s="22"/>
      <c r="G88" s="154"/>
      <c r="H88" s="38"/>
      <c r="I88" s="212" t="str">
        <f t="shared" si="4"/>
        <v/>
      </c>
    </row>
    <row r="89" spans="1:9" ht="12" customHeight="1" x14ac:dyDescent="0.2">
      <c r="A89" s="21"/>
      <c r="B89" s="21"/>
      <c r="C89" s="3"/>
      <c r="D89" s="3"/>
      <c r="E89" s="3"/>
      <c r="F89" s="22"/>
      <c r="G89" s="154"/>
      <c r="H89" s="38"/>
      <c r="I89" s="212" t="str">
        <f t="shared" si="4"/>
        <v/>
      </c>
    </row>
    <row r="90" spans="1:9" ht="12" customHeight="1" x14ac:dyDescent="0.2">
      <c r="A90" s="21"/>
      <c r="B90" s="21"/>
      <c r="C90" s="3"/>
      <c r="D90" s="3"/>
      <c r="E90" s="3"/>
      <c r="F90" s="22"/>
      <c r="G90" s="154"/>
      <c r="H90" s="38"/>
      <c r="I90" s="212" t="str">
        <f t="shared" si="4"/>
        <v/>
      </c>
    </row>
    <row r="91" spans="1:9" ht="12" customHeight="1" x14ac:dyDescent="0.2">
      <c r="A91" s="21"/>
      <c r="B91" s="21"/>
      <c r="C91" s="3"/>
      <c r="D91" s="3"/>
      <c r="E91" s="3"/>
      <c r="F91" s="22"/>
      <c r="G91" s="154"/>
      <c r="H91" s="38"/>
      <c r="I91" s="212" t="str">
        <f t="shared" ref="I91:I106" si="5">IF(OR(AND(G91="Prov",H91="Sum"),(H91="PC Sum")),". . . . . . . . .00",IF(ISERR(G91*H91),"",IF(G91*H91=0,"",ROUND(G91*H91,2))))</f>
        <v/>
      </c>
    </row>
    <row r="92" spans="1:9" ht="12" customHeight="1" x14ac:dyDescent="0.2">
      <c r="A92" s="21"/>
      <c r="B92" s="21"/>
      <c r="C92" s="3"/>
      <c r="D92" s="3"/>
      <c r="E92" s="3"/>
      <c r="F92" s="22"/>
      <c r="G92" s="154"/>
      <c r="H92" s="38"/>
      <c r="I92" s="212" t="str">
        <f t="shared" si="5"/>
        <v/>
      </c>
    </row>
    <row r="93" spans="1:9" ht="12" customHeight="1" x14ac:dyDescent="0.2">
      <c r="A93" s="21"/>
      <c r="B93" s="21"/>
      <c r="C93" s="3"/>
      <c r="D93" s="3"/>
      <c r="E93" s="3"/>
      <c r="F93" s="22"/>
      <c r="G93" s="154"/>
      <c r="H93" s="38"/>
      <c r="I93" s="212" t="str">
        <f t="shared" si="5"/>
        <v/>
      </c>
    </row>
    <row r="94" spans="1:9" ht="12" customHeight="1" x14ac:dyDescent="0.2">
      <c r="A94" s="21"/>
      <c r="B94" s="21"/>
      <c r="C94" s="3"/>
      <c r="D94" s="3"/>
      <c r="E94" s="3"/>
      <c r="F94" s="22"/>
      <c r="G94" s="154"/>
      <c r="H94" s="38"/>
      <c r="I94" s="212" t="str">
        <f t="shared" si="5"/>
        <v/>
      </c>
    </row>
    <row r="95" spans="1:9" ht="12" customHeight="1" x14ac:dyDescent="0.2">
      <c r="A95" s="21"/>
      <c r="B95" s="21"/>
      <c r="C95" s="3"/>
      <c r="D95" s="3"/>
      <c r="E95" s="3"/>
      <c r="F95" s="22"/>
      <c r="G95" s="154"/>
      <c r="H95" s="38"/>
      <c r="I95" s="212" t="str">
        <f t="shared" si="5"/>
        <v/>
      </c>
    </row>
    <row r="96" spans="1:9" ht="12" customHeight="1" x14ac:dyDescent="0.2">
      <c r="A96" s="21"/>
      <c r="B96" s="21"/>
      <c r="C96" s="3"/>
      <c r="D96" s="3"/>
      <c r="E96" s="3"/>
      <c r="F96" s="22"/>
      <c r="G96" s="154"/>
      <c r="H96" s="38"/>
      <c r="I96" s="212" t="str">
        <f t="shared" si="5"/>
        <v/>
      </c>
    </row>
    <row r="97" spans="1:9" ht="12" customHeight="1" x14ac:dyDescent="0.2">
      <c r="A97" s="21"/>
      <c r="B97" s="21"/>
      <c r="C97" s="3"/>
      <c r="D97" s="3"/>
      <c r="E97" s="3"/>
      <c r="F97" s="22"/>
      <c r="G97" s="154"/>
      <c r="H97" s="38"/>
      <c r="I97" s="212" t="str">
        <f t="shared" si="5"/>
        <v/>
      </c>
    </row>
    <row r="98" spans="1:9" ht="12" customHeight="1" x14ac:dyDescent="0.2">
      <c r="A98" s="21"/>
      <c r="B98" s="21"/>
      <c r="C98" s="3"/>
      <c r="D98" s="3"/>
      <c r="E98" s="3"/>
      <c r="F98" s="22"/>
      <c r="G98" s="154"/>
      <c r="H98" s="38"/>
      <c r="I98" s="212" t="str">
        <f t="shared" si="5"/>
        <v/>
      </c>
    </row>
    <row r="99" spans="1:9" ht="12" customHeight="1" x14ac:dyDescent="0.2">
      <c r="A99" s="21"/>
      <c r="B99" s="21"/>
      <c r="C99" s="3"/>
      <c r="D99" s="3"/>
      <c r="E99" s="3"/>
      <c r="F99" s="22"/>
      <c r="G99" s="154"/>
      <c r="H99" s="38"/>
      <c r="I99" s="212" t="str">
        <f t="shared" si="5"/>
        <v/>
      </c>
    </row>
    <row r="100" spans="1:9" ht="12" customHeight="1" x14ac:dyDescent="0.2">
      <c r="A100" s="21"/>
      <c r="B100" s="21"/>
      <c r="C100" s="3"/>
      <c r="D100" s="3"/>
      <c r="E100" s="3"/>
      <c r="F100" s="22"/>
      <c r="G100" s="154"/>
      <c r="H100" s="38"/>
      <c r="I100" s="212" t="str">
        <f t="shared" si="5"/>
        <v/>
      </c>
    </row>
    <row r="101" spans="1:9" ht="12" customHeight="1" x14ac:dyDescent="0.2">
      <c r="A101" s="21"/>
      <c r="B101" s="21"/>
      <c r="C101" s="3"/>
      <c r="D101" s="3"/>
      <c r="E101" s="3"/>
      <c r="F101" s="22"/>
      <c r="G101" s="154"/>
      <c r="H101" s="38"/>
      <c r="I101" s="212" t="str">
        <f t="shared" si="5"/>
        <v/>
      </c>
    </row>
    <row r="102" spans="1:9" ht="12" customHeight="1" x14ac:dyDescent="0.2">
      <c r="A102" s="21"/>
      <c r="B102" s="21"/>
      <c r="C102" s="3"/>
      <c r="D102" s="3"/>
      <c r="E102" s="3"/>
      <c r="F102" s="22"/>
      <c r="G102" s="154"/>
      <c r="H102" s="38"/>
      <c r="I102" s="212" t="str">
        <f t="shared" si="5"/>
        <v/>
      </c>
    </row>
    <row r="103" spans="1:9" ht="12" customHeight="1" x14ac:dyDescent="0.2">
      <c r="A103" s="21"/>
      <c r="B103" s="21"/>
      <c r="C103" s="3"/>
      <c r="D103" s="3"/>
      <c r="E103" s="3"/>
      <c r="F103" s="22"/>
      <c r="G103" s="154"/>
      <c r="H103" s="38"/>
      <c r="I103" s="212" t="str">
        <f t="shared" si="5"/>
        <v/>
      </c>
    </row>
    <row r="104" spans="1:9" ht="12" customHeight="1" x14ac:dyDescent="0.2">
      <c r="A104" s="21"/>
      <c r="B104" s="21"/>
      <c r="C104" s="3"/>
      <c r="D104" s="3"/>
      <c r="E104" s="3"/>
      <c r="F104" s="22"/>
      <c r="G104" s="154"/>
      <c r="H104" s="38"/>
      <c r="I104" s="212" t="str">
        <f t="shared" si="5"/>
        <v/>
      </c>
    </row>
    <row r="105" spans="1:9" ht="12" customHeight="1" x14ac:dyDescent="0.2">
      <c r="A105" s="21"/>
      <c r="B105" s="21"/>
      <c r="C105" s="3"/>
      <c r="D105" s="3"/>
      <c r="E105" s="3"/>
      <c r="F105" s="22"/>
      <c r="G105" s="154"/>
      <c r="H105" s="38"/>
      <c r="I105" s="212" t="str">
        <f t="shared" si="5"/>
        <v/>
      </c>
    </row>
    <row r="106" spans="1:9" ht="12" customHeight="1" x14ac:dyDescent="0.2">
      <c r="A106" s="21"/>
      <c r="B106" s="21"/>
      <c r="C106" s="3"/>
      <c r="D106" s="3"/>
      <c r="E106" s="3"/>
      <c r="F106" s="22"/>
      <c r="G106" s="154"/>
      <c r="H106" s="38"/>
      <c r="I106" s="212" t="str">
        <f t="shared" si="5"/>
        <v/>
      </c>
    </row>
    <row r="107" spans="1:9" ht="12" customHeight="1" x14ac:dyDescent="0.2">
      <c r="A107" s="21"/>
      <c r="B107" s="21"/>
      <c r="C107" s="3"/>
      <c r="D107" s="3"/>
      <c r="E107" s="3"/>
      <c r="F107" s="22"/>
      <c r="G107" s="154"/>
      <c r="H107" s="38"/>
      <c r="I107" s="212" t="str">
        <f t="shared" ref="I107:I122" si="6">IF(OR(AND(G107="Prov",H107="Sum"),(H107="PC Sum")),". . . . . . . . .00",IF(ISERR(G107*H107),"",IF(G107*H107=0,"",ROUND(G107*H107,2))))</f>
        <v/>
      </c>
    </row>
    <row r="108" spans="1:9" ht="12" customHeight="1" x14ac:dyDescent="0.2">
      <c r="A108" s="21"/>
      <c r="B108" s="21"/>
      <c r="C108" s="3"/>
      <c r="D108" s="3"/>
      <c r="E108" s="3"/>
      <c r="F108" s="22"/>
      <c r="G108" s="154"/>
      <c r="H108" s="38"/>
      <c r="I108" s="212" t="str">
        <f t="shared" si="6"/>
        <v/>
      </c>
    </row>
    <row r="109" spans="1:9" ht="12" customHeight="1" x14ac:dyDescent="0.2">
      <c r="A109" s="21"/>
      <c r="B109" s="21"/>
      <c r="C109" s="3"/>
      <c r="D109" s="3"/>
      <c r="E109" s="3"/>
      <c r="F109" s="22"/>
      <c r="G109" s="154"/>
      <c r="H109" s="38"/>
      <c r="I109" s="212" t="str">
        <f t="shared" si="6"/>
        <v/>
      </c>
    </row>
    <row r="110" spans="1:9" ht="12" customHeight="1" x14ac:dyDescent="0.2">
      <c r="A110" s="21"/>
      <c r="B110" s="21"/>
      <c r="C110" s="3"/>
      <c r="D110" s="3"/>
      <c r="E110" s="3"/>
      <c r="F110" s="22"/>
      <c r="G110" s="154"/>
      <c r="H110" s="38"/>
      <c r="I110" s="212" t="str">
        <f t="shared" si="6"/>
        <v/>
      </c>
    </row>
    <row r="111" spans="1:9" ht="12" customHeight="1" x14ac:dyDescent="0.2">
      <c r="A111" s="21"/>
      <c r="B111" s="21"/>
      <c r="C111" s="3"/>
      <c r="D111" s="3"/>
      <c r="E111" s="3"/>
      <c r="F111" s="22"/>
      <c r="G111" s="154"/>
      <c r="H111" s="38"/>
      <c r="I111" s="212" t="str">
        <f t="shared" si="6"/>
        <v/>
      </c>
    </row>
    <row r="112" spans="1:9" ht="12" customHeight="1" x14ac:dyDescent="0.2">
      <c r="A112" s="21"/>
      <c r="B112" s="21"/>
      <c r="C112" s="3"/>
      <c r="D112" s="3"/>
      <c r="E112" s="3"/>
      <c r="F112" s="22"/>
      <c r="G112" s="154"/>
      <c r="H112" s="38"/>
      <c r="I112" s="212" t="str">
        <f t="shared" si="6"/>
        <v/>
      </c>
    </row>
    <row r="113" spans="1:9" ht="12" customHeight="1" x14ac:dyDescent="0.2">
      <c r="A113" s="21"/>
      <c r="B113" s="21"/>
      <c r="C113" s="3"/>
      <c r="D113" s="3"/>
      <c r="E113" s="3"/>
      <c r="F113" s="22"/>
      <c r="G113" s="154"/>
      <c r="H113" s="38"/>
      <c r="I113" s="212" t="str">
        <f t="shared" si="6"/>
        <v/>
      </c>
    </row>
    <row r="114" spans="1:9" ht="12" customHeight="1" x14ac:dyDescent="0.2">
      <c r="A114" s="21"/>
      <c r="B114" s="21"/>
      <c r="C114" s="3"/>
      <c r="D114" s="3"/>
      <c r="E114" s="3"/>
      <c r="F114" s="22"/>
      <c r="G114" s="154"/>
      <c r="H114" s="38"/>
      <c r="I114" s="212" t="str">
        <f t="shared" si="6"/>
        <v/>
      </c>
    </row>
    <row r="115" spans="1:9" ht="12" customHeight="1" x14ac:dyDescent="0.2">
      <c r="A115" s="21"/>
      <c r="B115" s="21"/>
      <c r="C115" s="3"/>
      <c r="D115" s="3"/>
      <c r="E115" s="3"/>
      <c r="F115" s="22"/>
      <c r="G115" s="154"/>
      <c r="H115" s="38"/>
      <c r="I115" s="212" t="str">
        <f t="shared" si="6"/>
        <v/>
      </c>
    </row>
    <row r="116" spans="1:9" ht="12" customHeight="1" x14ac:dyDescent="0.2">
      <c r="A116" s="21"/>
      <c r="B116" s="21"/>
      <c r="C116" s="3"/>
      <c r="D116" s="3"/>
      <c r="E116" s="3"/>
      <c r="F116" s="22"/>
      <c r="G116" s="154"/>
      <c r="H116" s="38"/>
      <c r="I116" s="212" t="str">
        <f t="shared" si="6"/>
        <v/>
      </c>
    </row>
    <row r="117" spans="1:9" ht="12" customHeight="1" x14ac:dyDescent="0.2">
      <c r="A117" s="21"/>
      <c r="B117" s="21"/>
      <c r="C117" s="3"/>
      <c r="D117" s="3"/>
      <c r="E117" s="3"/>
      <c r="F117" s="22"/>
      <c r="G117" s="154"/>
      <c r="H117" s="38"/>
      <c r="I117" s="212" t="str">
        <f t="shared" si="6"/>
        <v/>
      </c>
    </row>
    <row r="118" spans="1:9" ht="12" customHeight="1" x14ac:dyDescent="0.2">
      <c r="A118" s="21"/>
      <c r="B118" s="21"/>
      <c r="C118" s="3"/>
      <c r="D118" s="3"/>
      <c r="E118" s="3"/>
      <c r="F118" s="22"/>
      <c r="G118" s="154"/>
      <c r="H118" s="38"/>
      <c r="I118" s="212" t="str">
        <f t="shared" si="6"/>
        <v/>
      </c>
    </row>
    <row r="119" spans="1:9" ht="12" customHeight="1" x14ac:dyDescent="0.2">
      <c r="A119" s="21"/>
      <c r="B119" s="21"/>
      <c r="C119" s="3"/>
      <c r="D119" s="3"/>
      <c r="E119" s="3"/>
      <c r="F119" s="22"/>
      <c r="G119" s="154"/>
      <c r="H119" s="38"/>
      <c r="I119" s="212" t="str">
        <f t="shared" si="6"/>
        <v/>
      </c>
    </row>
    <row r="120" spans="1:9" ht="12" customHeight="1" x14ac:dyDescent="0.2">
      <c r="A120" s="21"/>
      <c r="B120" s="21"/>
      <c r="C120" s="3"/>
      <c r="D120" s="3"/>
      <c r="E120" s="3"/>
      <c r="F120" s="22"/>
      <c r="G120" s="154"/>
      <c r="H120" s="38"/>
      <c r="I120" s="212" t="str">
        <f t="shared" si="6"/>
        <v/>
      </c>
    </row>
    <row r="121" spans="1:9" ht="12" customHeight="1" x14ac:dyDescent="0.2">
      <c r="A121" s="21"/>
      <c r="B121" s="21"/>
      <c r="C121" s="3"/>
      <c r="D121" s="3"/>
      <c r="E121" s="3"/>
      <c r="F121" s="22"/>
      <c r="G121" s="154"/>
      <c r="H121" s="38"/>
      <c r="I121" s="212" t="str">
        <f t="shared" si="6"/>
        <v/>
      </c>
    </row>
    <row r="122" spans="1:9" ht="12" customHeight="1" x14ac:dyDescent="0.2">
      <c r="A122" s="21"/>
      <c r="B122" s="21"/>
      <c r="C122" s="3"/>
      <c r="D122" s="3"/>
      <c r="E122" s="3"/>
      <c r="F122" s="22"/>
      <c r="G122" s="154"/>
      <c r="H122" s="38"/>
      <c r="I122" s="212" t="str">
        <f t="shared" si="6"/>
        <v/>
      </c>
    </row>
    <row r="123" spans="1:9" ht="12" customHeight="1" x14ac:dyDescent="0.2">
      <c r="A123" s="21"/>
      <c r="B123" s="21"/>
      <c r="C123" s="3"/>
      <c r="D123" s="3"/>
      <c r="E123" s="3"/>
      <c r="F123" s="22"/>
      <c r="G123" s="154"/>
      <c r="H123" s="38"/>
      <c r="I123" s="212" t="str">
        <f>IF(OR(AND(G123="Prov",H123="Sum"),(H123="PC Sum")),". . . . . . . . .00",IF(ISERR(G123*H123),"",IF(G123*H123=0,"",ROUND(G123*H123,2))))</f>
        <v/>
      </c>
    </row>
    <row r="124" spans="1:9" ht="12" customHeight="1" x14ac:dyDescent="0.2">
      <c r="A124" s="21"/>
      <c r="B124" s="21"/>
      <c r="C124" s="3"/>
      <c r="D124" s="3"/>
      <c r="E124" s="3"/>
      <c r="F124" s="22"/>
      <c r="G124" s="154"/>
      <c r="H124" s="38"/>
      <c r="I124" s="212" t="str">
        <f>IF(OR(AND(G124="Prov",H124="Sum"),(H124="PC Sum")),". . . . . . . . .00",IF(ISERR(G124*H124),"",IF(G124*H124=0,"",ROUND(G124*H124,2))))</f>
        <v/>
      </c>
    </row>
    <row r="125" spans="1:9" ht="12" customHeight="1" x14ac:dyDescent="0.2">
      <c r="A125" s="21"/>
      <c r="B125" s="21"/>
      <c r="C125" s="3"/>
      <c r="D125" s="3"/>
      <c r="E125" s="3"/>
      <c r="F125" s="22"/>
      <c r="G125" s="154"/>
      <c r="H125" s="38"/>
      <c r="I125" s="212" t="str">
        <f>IF(OR(AND(G125="Prov",H125="Sum"),(H125="PC Sum")),". . . . . . . . .00",IF(ISERR(G125*H125),"",IF(G125*H125=0,"",ROUND(G125*H125,2))))</f>
        <v/>
      </c>
    </row>
    <row r="126" spans="1:9" ht="12" customHeight="1" x14ac:dyDescent="0.2">
      <c r="A126" s="21"/>
      <c r="B126" s="21"/>
      <c r="C126" s="3"/>
      <c r="D126" s="3"/>
      <c r="E126" s="3"/>
      <c r="F126" s="22"/>
      <c r="G126" s="153"/>
      <c r="H126" s="38"/>
      <c r="I126" s="212" t="str">
        <f>IF(OR(AND(G126="Prov",H126="Sum"),(H126="PC Sum")),". . . . . . . . .00",IF(ISERR(G126*H126),"",IF(G126*H126=0,"",ROUND(G126*H126,2))))</f>
        <v/>
      </c>
    </row>
    <row r="127" spans="1:9" ht="12" customHeight="1" x14ac:dyDescent="0.2">
      <c r="A127" s="41"/>
      <c r="B127" s="27"/>
      <c r="C127" s="27"/>
      <c r="D127" s="27"/>
      <c r="E127" s="27"/>
      <c r="F127" s="28"/>
      <c r="G127" s="155"/>
      <c r="H127" s="42"/>
      <c r="I127" s="218"/>
    </row>
    <row r="128" spans="1:9" ht="12" customHeight="1" x14ac:dyDescent="0.2">
      <c r="A128" s="21"/>
      <c r="B128" s="12" t="s">
        <v>2249</v>
      </c>
      <c r="C128" s="3"/>
      <c r="D128" s="3"/>
      <c r="E128" s="3"/>
      <c r="F128" s="4"/>
      <c r="G128" s="156"/>
      <c r="H128" s="43"/>
      <c r="I128" s="140" t="str">
        <f>IF(SUM(I97:I127)=0,"",SUM(I97:I127))</f>
        <v/>
      </c>
    </row>
    <row r="129" spans="1:9" ht="12" customHeight="1" x14ac:dyDescent="0.2">
      <c r="A129" s="33"/>
      <c r="B129" s="30"/>
      <c r="C129" s="30"/>
      <c r="D129" s="30"/>
      <c r="E129" s="30"/>
      <c r="F129" s="31"/>
      <c r="G129" s="157"/>
      <c r="H129" s="44"/>
      <c r="I129" s="223"/>
    </row>
    <row r="130" spans="1:9" ht="12" customHeight="1" x14ac:dyDescent="0.2">
      <c r="A130" s="2"/>
      <c r="B130" s="2"/>
      <c r="C130" s="2"/>
      <c r="D130" s="2"/>
      <c r="E130" s="2"/>
      <c r="F130" s="1"/>
      <c r="G130" s="156"/>
      <c r="H130" s="43"/>
      <c r="I130" s="221"/>
    </row>
  </sheetData>
  <phoneticPr fontId="0" type="noConversion"/>
  <printOptions horizontalCentered="1" verticalCentered="1"/>
  <pageMargins left="0.78740157480314965" right="0.19685039370078741" top="0.59055118110236227" bottom="0.78740157480314965" header="0.59055118110236227" footer="0.78740157480314965"/>
  <pageSetup paperSize="9" scale="94" orientation="portrait" horizontalDpi="300" verticalDpi="300" r:id="rId1"/>
  <headerFooter alignWithMargins="0">
    <oddHeader>&amp;CGE - &amp;P/&amp;N</oddHeader>
    <oddFooter>&amp;L&amp;8       &amp;F-mk&amp;C&amp;8GE&amp;R&amp;8MS-Excel 97-1</oddFooter>
  </headerFooter>
  <rowBreaks count="2" manualBreakCount="2">
    <brk id="65" max="65535" man="1"/>
    <brk id="130" max="65535"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30"/>
  <sheetViews>
    <sheetView workbookViewId="0">
      <selection activeCell="C101" sqref="C101"/>
    </sheetView>
  </sheetViews>
  <sheetFormatPr defaultRowHeight="12.75" x14ac:dyDescent="0.2"/>
  <cols>
    <col min="1" max="1" width="10.7109375" customWidth="1"/>
    <col min="2" max="2" width="6.7109375" customWidth="1"/>
    <col min="3" max="4" width="3.7109375" customWidth="1"/>
    <col min="5" max="5" width="29.7109375" customWidth="1"/>
    <col min="6" max="6" width="6.7109375" customWidth="1"/>
    <col min="7" max="7" width="9.7109375" style="151" customWidth="1"/>
    <col min="8" max="8" width="10.7109375" customWidth="1"/>
    <col min="9" max="9" width="15.7109375" style="145" customWidth="1"/>
  </cols>
  <sheetData>
    <row r="1" spans="1:9" ht="12" customHeight="1" x14ac:dyDescent="0.2">
      <c r="A1" s="54"/>
      <c r="B1" s="54"/>
      <c r="C1" s="54"/>
      <c r="D1" s="54"/>
      <c r="E1" s="54"/>
      <c r="F1" s="55"/>
      <c r="G1" s="161"/>
      <c r="H1" s="57"/>
      <c r="I1" s="225" t="s">
        <v>2250</v>
      </c>
    </row>
    <row r="2" spans="1:9" ht="12" customHeight="1" x14ac:dyDescent="0.2">
      <c r="A2" s="54"/>
      <c r="B2" s="54"/>
      <c r="C2" s="54"/>
      <c r="D2" s="54"/>
      <c r="E2" s="54"/>
      <c r="F2" s="55"/>
      <c r="G2" s="161"/>
      <c r="H2" s="56"/>
      <c r="I2" s="226"/>
    </row>
    <row r="3" spans="1:9" ht="12" customHeight="1" x14ac:dyDescent="0.2">
      <c r="A3" s="58" t="s">
        <v>4</v>
      </c>
      <c r="B3" s="58"/>
      <c r="C3" s="59"/>
      <c r="D3" s="59"/>
      <c r="E3" s="59"/>
      <c r="F3" s="60"/>
      <c r="G3" s="162"/>
      <c r="H3" s="61"/>
      <c r="I3" s="227"/>
    </row>
    <row r="4" spans="1:9" ht="12" customHeight="1" x14ac:dyDescent="0.2">
      <c r="A4" s="62" t="s">
        <v>5</v>
      </c>
      <c r="B4" s="62" t="s">
        <v>6</v>
      </c>
      <c r="C4" s="63"/>
      <c r="D4" s="63"/>
      <c r="E4" s="63" t="s">
        <v>7</v>
      </c>
      <c r="F4" s="64" t="s">
        <v>8</v>
      </c>
      <c r="G4" s="163" t="s">
        <v>9</v>
      </c>
      <c r="H4" s="65" t="s">
        <v>10</v>
      </c>
      <c r="I4" s="228" t="s">
        <v>11</v>
      </c>
    </row>
    <row r="5" spans="1:9" ht="12" customHeight="1" x14ac:dyDescent="0.2">
      <c r="A5" s="67" t="s">
        <v>12</v>
      </c>
      <c r="B5" s="67" t="s">
        <v>13</v>
      </c>
      <c r="C5" s="68"/>
      <c r="D5" s="68"/>
      <c r="E5" s="68"/>
      <c r="F5" s="69"/>
      <c r="G5" s="164" t="s">
        <v>14</v>
      </c>
      <c r="H5" s="71"/>
      <c r="I5" s="229"/>
    </row>
    <row r="6" spans="1:9" ht="12" customHeight="1" x14ac:dyDescent="0.2">
      <c r="A6" s="73"/>
      <c r="B6" s="73"/>
      <c r="C6" s="74"/>
      <c r="D6" s="74"/>
      <c r="E6" s="74"/>
      <c r="F6" s="75"/>
      <c r="G6" s="165"/>
      <c r="H6" s="76"/>
      <c r="I6" s="212" t="str">
        <f t="shared" ref="I6:I21" si="0">IF(OR(AND(G6="Prov",H6="Sum"),(H6="PC Sum")),". . . . . . . . .00",IF(ISERR(G6*H6),"",IF(G6*H6=0,"",ROUND(G6*H6,2))))</f>
        <v/>
      </c>
    </row>
    <row r="7" spans="1:9" ht="12" customHeight="1" x14ac:dyDescent="0.2">
      <c r="A7" s="73" t="s">
        <v>15</v>
      </c>
      <c r="B7" s="62" t="s">
        <v>2251</v>
      </c>
      <c r="C7" s="78" t="s">
        <v>2252</v>
      </c>
      <c r="D7" s="78"/>
      <c r="E7" s="74"/>
      <c r="F7" s="75"/>
      <c r="G7" s="165"/>
      <c r="H7" s="76"/>
      <c r="I7" s="212" t="str">
        <f t="shared" si="0"/>
        <v/>
      </c>
    </row>
    <row r="8" spans="1:9" ht="12" customHeight="1" x14ac:dyDescent="0.2">
      <c r="A8" s="73" t="s">
        <v>865</v>
      </c>
      <c r="B8" s="73"/>
      <c r="C8" s="74"/>
      <c r="D8" s="74"/>
      <c r="E8" s="74"/>
      <c r="F8" s="75"/>
      <c r="G8" s="165"/>
      <c r="H8" s="76"/>
      <c r="I8" s="212" t="str">
        <f t="shared" si="0"/>
        <v/>
      </c>
    </row>
    <row r="9" spans="1:9" ht="12" customHeight="1" x14ac:dyDescent="0.2">
      <c r="A9" s="73"/>
      <c r="B9" s="73"/>
      <c r="C9" s="74"/>
      <c r="D9" s="74"/>
      <c r="E9" s="74"/>
      <c r="F9" s="75"/>
      <c r="G9" s="165"/>
      <c r="H9" s="76"/>
      <c r="I9" s="212" t="str">
        <f t="shared" si="0"/>
        <v/>
      </c>
    </row>
    <row r="10" spans="1:9" ht="12" customHeight="1" x14ac:dyDescent="0.2">
      <c r="A10" s="73"/>
      <c r="B10" s="73"/>
      <c r="C10" s="74"/>
      <c r="D10" s="74"/>
      <c r="E10" s="74"/>
      <c r="F10" s="75"/>
      <c r="G10" s="165"/>
      <c r="H10" s="76"/>
      <c r="I10" s="212" t="str">
        <f t="shared" si="0"/>
        <v/>
      </c>
    </row>
    <row r="11" spans="1:9" ht="12" customHeight="1" x14ac:dyDescent="0.2">
      <c r="A11" s="73" t="s">
        <v>38</v>
      </c>
      <c r="B11" s="62" t="s">
        <v>866</v>
      </c>
      <c r="C11" s="63" t="s">
        <v>867</v>
      </c>
      <c r="D11" s="74"/>
      <c r="E11" s="74"/>
      <c r="F11" s="75"/>
      <c r="G11" s="165"/>
      <c r="H11" s="76"/>
      <c r="I11" s="212" t="str">
        <f t="shared" si="0"/>
        <v/>
      </c>
    </row>
    <row r="12" spans="1:9" ht="12" customHeight="1" x14ac:dyDescent="0.2">
      <c r="A12" s="73"/>
      <c r="B12" s="62"/>
      <c r="C12" s="63" t="s">
        <v>868</v>
      </c>
      <c r="D12" s="74"/>
      <c r="E12" s="74"/>
      <c r="F12" s="75"/>
      <c r="G12" s="165"/>
      <c r="H12" s="76"/>
      <c r="I12" s="212" t="str">
        <f t="shared" si="0"/>
        <v/>
      </c>
    </row>
    <row r="13" spans="1:9" ht="12" customHeight="1" x14ac:dyDescent="0.2">
      <c r="A13" s="73"/>
      <c r="B13" s="62"/>
      <c r="C13" s="63" t="s">
        <v>869</v>
      </c>
      <c r="D13" s="74"/>
      <c r="E13" s="74"/>
      <c r="F13" s="75" t="s">
        <v>17</v>
      </c>
      <c r="G13" s="165" t="s">
        <v>56</v>
      </c>
      <c r="H13" s="76" t="s">
        <v>57</v>
      </c>
      <c r="I13" s="212" t="str">
        <f t="shared" si="0"/>
        <v/>
      </c>
    </row>
    <row r="14" spans="1:9" ht="12" customHeight="1" x14ac:dyDescent="0.2">
      <c r="A14" s="73"/>
      <c r="B14" s="62"/>
      <c r="C14" s="63"/>
      <c r="D14" s="74"/>
      <c r="E14" s="74"/>
      <c r="F14" s="75"/>
      <c r="G14" s="165"/>
      <c r="H14" s="76"/>
      <c r="I14" s="212" t="str">
        <f t="shared" si="0"/>
        <v/>
      </c>
    </row>
    <row r="15" spans="1:9" ht="12" customHeight="1" x14ac:dyDescent="0.2">
      <c r="A15" s="73"/>
      <c r="B15" s="73"/>
      <c r="C15" s="74"/>
      <c r="D15" s="74"/>
      <c r="E15" s="74"/>
      <c r="F15" s="75"/>
      <c r="G15" s="166"/>
      <c r="H15" s="80"/>
      <c r="I15" s="212" t="str">
        <f t="shared" si="0"/>
        <v/>
      </c>
    </row>
    <row r="16" spans="1:9" ht="12" customHeight="1" x14ac:dyDescent="0.2">
      <c r="A16" s="73" t="s">
        <v>42</v>
      </c>
      <c r="B16" s="62" t="s">
        <v>870</v>
      </c>
      <c r="C16" s="63" t="s">
        <v>871</v>
      </c>
      <c r="D16" s="74"/>
      <c r="E16" s="74"/>
      <c r="F16" s="75"/>
      <c r="G16" s="165"/>
      <c r="H16" s="76"/>
      <c r="I16" s="212" t="str">
        <f t="shared" si="0"/>
        <v/>
      </c>
    </row>
    <row r="17" spans="1:9" ht="12" customHeight="1" x14ac:dyDescent="0.2">
      <c r="A17" s="73"/>
      <c r="B17" s="62"/>
      <c r="C17" s="63" t="s">
        <v>872</v>
      </c>
      <c r="D17" s="74"/>
      <c r="E17" s="74"/>
      <c r="F17" s="75"/>
      <c r="G17" s="165"/>
      <c r="H17" s="76"/>
      <c r="I17" s="212" t="str">
        <f t="shared" si="0"/>
        <v/>
      </c>
    </row>
    <row r="18" spans="1:9" ht="12" customHeight="1" x14ac:dyDescent="0.2">
      <c r="A18" s="73"/>
      <c r="B18" s="73"/>
      <c r="C18" s="74"/>
      <c r="D18" s="74"/>
      <c r="E18" s="74"/>
      <c r="F18" s="75"/>
      <c r="G18" s="165"/>
      <c r="H18" s="76"/>
      <c r="I18" s="212" t="str">
        <f t="shared" si="0"/>
        <v/>
      </c>
    </row>
    <row r="19" spans="1:9" ht="12" customHeight="1" x14ac:dyDescent="0.2">
      <c r="A19" s="73"/>
      <c r="B19" s="73"/>
      <c r="C19" s="74" t="s">
        <v>16</v>
      </c>
      <c r="D19" s="74" t="s">
        <v>1687</v>
      </c>
      <c r="E19" s="74"/>
      <c r="F19" s="75"/>
      <c r="G19" s="167"/>
      <c r="H19" s="76"/>
      <c r="I19" s="212" t="str">
        <f t="shared" si="0"/>
        <v/>
      </c>
    </row>
    <row r="20" spans="1:9" ht="12" customHeight="1" x14ac:dyDescent="0.2">
      <c r="A20" s="73"/>
      <c r="B20" s="73"/>
      <c r="C20" s="74"/>
      <c r="D20" s="74" t="s">
        <v>1687</v>
      </c>
      <c r="E20" s="74"/>
      <c r="F20" s="75" t="s">
        <v>43</v>
      </c>
      <c r="G20" s="167"/>
      <c r="H20" s="76"/>
      <c r="I20" s="212" t="str">
        <f t="shared" si="0"/>
        <v/>
      </c>
    </row>
    <row r="21" spans="1:9" ht="12" customHeight="1" x14ac:dyDescent="0.2">
      <c r="A21" s="73"/>
      <c r="B21" s="73"/>
      <c r="C21" s="74"/>
      <c r="D21" s="137" t="s">
        <v>873</v>
      </c>
      <c r="E21" s="138"/>
      <c r="F21" s="75" t="s">
        <v>40</v>
      </c>
      <c r="G21" s="167"/>
      <c r="H21" s="76"/>
      <c r="I21" s="212" t="str">
        <f t="shared" si="0"/>
        <v/>
      </c>
    </row>
    <row r="22" spans="1:9" ht="12" customHeight="1" x14ac:dyDescent="0.2">
      <c r="A22" s="73"/>
      <c r="B22" s="73"/>
      <c r="C22" s="74"/>
      <c r="D22" s="82"/>
      <c r="E22" s="74"/>
      <c r="F22" s="75"/>
      <c r="G22" s="167"/>
      <c r="H22" s="76"/>
      <c r="I22" s="212" t="str">
        <f t="shared" ref="I22:I37" si="1">IF(OR(AND(G22="Prov",H22="Sum"),(H22="PC Sum")),". . . . . . . . .00",IF(ISERR(G22*H22),"",IF(G22*H22=0,"",ROUND(G22*H22,2))))</f>
        <v/>
      </c>
    </row>
    <row r="23" spans="1:9" ht="12" customHeight="1" x14ac:dyDescent="0.2">
      <c r="A23" s="73"/>
      <c r="B23" s="73"/>
      <c r="C23" s="74"/>
      <c r="D23" s="74"/>
      <c r="E23" s="74"/>
      <c r="F23" s="75"/>
      <c r="G23" s="167"/>
      <c r="H23" s="76"/>
      <c r="I23" s="212" t="str">
        <f t="shared" si="1"/>
        <v/>
      </c>
    </row>
    <row r="24" spans="1:9" ht="12" customHeight="1" x14ac:dyDescent="0.2">
      <c r="A24" s="73" t="s">
        <v>45</v>
      </c>
      <c r="B24" s="62" t="s">
        <v>874</v>
      </c>
      <c r="C24" s="63" t="s">
        <v>875</v>
      </c>
      <c r="D24" s="74"/>
      <c r="E24" s="74"/>
      <c r="F24" s="75"/>
      <c r="G24" s="167"/>
      <c r="H24" s="76"/>
      <c r="I24" s="212" t="str">
        <f t="shared" si="1"/>
        <v/>
      </c>
    </row>
    <row r="25" spans="1:9" ht="12" customHeight="1" x14ac:dyDescent="0.2">
      <c r="A25" s="73"/>
      <c r="B25" s="73"/>
      <c r="C25" s="74"/>
      <c r="D25" s="74"/>
      <c r="E25" s="74"/>
      <c r="F25" s="75"/>
      <c r="G25" s="167"/>
      <c r="H25" s="76"/>
      <c r="I25" s="212" t="str">
        <f t="shared" si="1"/>
        <v/>
      </c>
    </row>
    <row r="26" spans="1:9" ht="12" customHeight="1" x14ac:dyDescent="0.2">
      <c r="A26" s="73"/>
      <c r="B26" s="73"/>
      <c r="C26" s="74" t="s">
        <v>16</v>
      </c>
      <c r="D26" s="74" t="s">
        <v>876</v>
      </c>
      <c r="E26" s="74"/>
      <c r="F26" s="75"/>
      <c r="G26" s="167"/>
      <c r="H26" s="76"/>
      <c r="I26" s="212" t="str">
        <f t="shared" si="1"/>
        <v/>
      </c>
    </row>
    <row r="27" spans="1:9" ht="12" customHeight="1" x14ac:dyDescent="0.2">
      <c r="A27" s="73"/>
      <c r="B27" s="73"/>
      <c r="C27" s="74"/>
      <c r="D27" s="74" t="s">
        <v>877</v>
      </c>
      <c r="E27" s="74"/>
      <c r="F27" s="75" t="s">
        <v>971</v>
      </c>
      <c r="G27" s="167"/>
      <c r="H27" s="76"/>
      <c r="I27" s="212" t="str">
        <f t="shared" si="1"/>
        <v/>
      </c>
    </row>
    <row r="28" spans="1:9" ht="12" customHeight="1" x14ac:dyDescent="0.2">
      <c r="A28" s="73"/>
      <c r="B28" s="73"/>
      <c r="C28" s="74"/>
      <c r="D28" s="74"/>
      <c r="E28" s="74"/>
      <c r="F28" s="75"/>
      <c r="G28" s="167"/>
      <c r="H28" s="76"/>
      <c r="I28" s="212" t="str">
        <f t="shared" si="1"/>
        <v/>
      </c>
    </row>
    <row r="29" spans="1:9" ht="12" customHeight="1" x14ac:dyDescent="0.2">
      <c r="A29" s="73"/>
      <c r="B29" s="73"/>
      <c r="C29" s="74" t="s">
        <v>20</v>
      </c>
      <c r="D29" s="74" t="s">
        <v>878</v>
      </c>
      <c r="E29" s="74"/>
      <c r="F29" s="75"/>
      <c r="G29" s="167"/>
      <c r="H29" s="76"/>
      <c r="I29" s="212" t="str">
        <f t="shared" si="1"/>
        <v/>
      </c>
    </row>
    <row r="30" spans="1:9" ht="12" customHeight="1" x14ac:dyDescent="0.2">
      <c r="A30" s="73"/>
      <c r="B30" s="73"/>
      <c r="C30" s="74"/>
      <c r="D30" s="74" t="s">
        <v>879</v>
      </c>
      <c r="E30" s="74"/>
      <c r="F30" s="75"/>
      <c r="G30" s="167"/>
      <c r="H30" s="76"/>
      <c r="I30" s="212" t="str">
        <f t="shared" si="1"/>
        <v/>
      </c>
    </row>
    <row r="31" spans="1:9" ht="12" customHeight="1" x14ac:dyDescent="0.2">
      <c r="A31" s="73"/>
      <c r="B31" s="73"/>
      <c r="C31" s="74"/>
      <c r="D31" s="74"/>
      <c r="E31" s="74"/>
      <c r="F31" s="75"/>
      <c r="G31" s="167"/>
      <c r="H31" s="76"/>
      <c r="I31" s="212" t="str">
        <f t="shared" si="1"/>
        <v/>
      </c>
    </row>
    <row r="32" spans="1:9" ht="12" customHeight="1" x14ac:dyDescent="0.2">
      <c r="A32" s="73"/>
      <c r="B32" s="73"/>
      <c r="C32" s="74"/>
      <c r="D32" s="74" t="s">
        <v>16</v>
      </c>
      <c r="E32" s="74" t="s">
        <v>1715</v>
      </c>
      <c r="F32" s="75" t="s">
        <v>2021</v>
      </c>
      <c r="G32" s="167"/>
      <c r="H32" s="76"/>
      <c r="I32" s="212" t="str">
        <f t="shared" si="1"/>
        <v/>
      </c>
    </row>
    <row r="33" spans="1:9" ht="12" customHeight="1" x14ac:dyDescent="0.2">
      <c r="A33" s="73"/>
      <c r="B33" s="73"/>
      <c r="C33" s="74"/>
      <c r="D33" s="74"/>
      <c r="E33" s="137" t="s">
        <v>880</v>
      </c>
      <c r="F33" s="75"/>
      <c r="G33" s="167"/>
      <c r="H33" s="76"/>
      <c r="I33" s="212" t="str">
        <f t="shared" si="1"/>
        <v/>
      </c>
    </row>
    <row r="34" spans="1:9" ht="12" customHeight="1" x14ac:dyDescent="0.2">
      <c r="A34" s="73"/>
      <c r="B34" s="73"/>
      <c r="C34" s="74"/>
      <c r="D34" s="74"/>
      <c r="E34" s="74"/>
      <c r="F34" s="75"/>
      <c r="G34" s="167"/>
      <c r="H34" s="76"/>
      <c r="I34" s="212" t="str">
        <f t="shared" si="1"/>
        <v/>
      </c>
    </row>
    <row r="35" spans="1:9" ht="12" customHeight="1" x14ac:dyDescent="0.2">
      <c r="A35" s="73"/>
      <c r="B35" s="73"/>
      <c r="C35" s="74" t="s">
        <v>25</v>
      </c>
      <c r="D35" s="74" t="s">
        <v>881</v>
      </c>
      <c r="E35" s="74"/>
      <c r="F35" s="75"/>
      <c r="G35" s="167"/>
      <c r="H35" s="76"/>
      <c r="I35" s="212" t="str">
        <f t="shared" si="1"/>
        <v/>
      </c>
    </row>
    <row r="36" spans="1:9" ht="12" customHeight="1" x14ac:dyDescent="0.2">
      <c r="A36" s="73"/>
      <c r="B36" s="73"/>
      <c r="C36" s="74"/>
      <c r="D36" s="74" t="s">
        <v>882</v>
      </c>
      <c r="E36" s="74"/>
      <c r="F36" s="75"/>
      <c r="G36" s="167"/>
      <c r="H36" s="76"/>
      <c r="I36" s="212" t="str">
        <f t="shared" si="1"/>
        <v/>
      </c>
    </row>
    <row r="37" spans="1:9" ht="12" customHeight="1" x14ac:dyDescent="0.2">
      <c r="A37" s="73"/>
      <c r="B37" s="73"/>
      <c r="C37" s="74"/>
      <c r="D37" s="74"/>
      <c r="E37" s="74"/>
      <c r="F37" s="75"/>
      <c r="G37" s="167"/>
      <c r="H37" s="76"/>
      <c r="I37" s="212" t="str">
        <f t="shared" si="1"/>
        <v/>
      </c>
    </row>
    <row r="38" spans="1:9" ht="12" customHeight="1" x14ac:dyDescent="0.2">
      <c r="A38" s="73"/>
      <c r="B38" s="73"/>
      <c r="C38" s="74"/>
      <c r="D38" s="74" t="s">
        <v>16</v>
      </c>
      <c r="E38" s="74" t="s">
        <v>883</v>
      </c>
      <c r="F38" s="75" t="s">
        <v>43</v>
      </c>
      <c r="G38" s="167"/>
      <c r="H38" s="76"/>
      <c r="I38" s="212" t="str">
        <f t="shared" ref="I38:I53" si="2">IF(OR(AND(G38="Prov",H38="Sum"),(H38="PC Sum")),". . . . . . . . .00",IF(ISERR(G38*H38),"",IF(G38*H38=0,"",ROUND(G38*H38,2))))</f>
        <v/>
      </c>
    </row>
    <row r="39" spans="1:9" ht="12" customHeight="1" x14ac:dyDescent="0.2">
      <c r="A39" s="73"/>
      <c r="B39" s="73"/>
      <c r="C39" s="74"/>
      <c r="D39" s="74"/>
      <c r="E39" s="74"/>
      <c r="F39" s="75"/>
      <c r="G39" s="167"/>
      <c r="H39" s="76"/>
      <c r="I39" s="212" t="str">
        <f t="shared" si="2"/>
        <v/>
      </c>
    </row>
    <row r="40" spans="1:9" ht="12" customHeight="1" x14ac:dyDescent="0.2">
      <c r="A40" s="73"/>
      <c r="B40" s="73"/>
      <c r="C40" s="74"/>
      <c r="D40" s="74" t="s">
        <v>20</v>
      </c>
      <c r="E40" s="74" t="s">
        <v>884</v>
      </c>
      <c r="F40" s="75" t="s">
        <v>43</v>
      </c>
      <c r="G40" s="167"/>
      <c r="H40" s="76"/>
      <c r="I40" s="212" t="str">
        <f t="shared" si="2"/>
        <v/>
      </c>
    </row>
    <row r="41" spans="1:9" ht="12" customHeight="1" x14ac:dyDescent="0.2">
      <c r="A41" s="73"/>
      <c r="B41" s="73"/>
      <c r="C41" s="74"/>
      <c r="D41" s="74"/>
      <c r="E41" s="74"/>
      <c r="F41" s="75"/>
      <c r="G41" s="167"/>
      <c r="H41" s="76"/>
      <c r="I41" s="212" t="str">
        <f t="shared" si="2"/>
        <v/>
      </c>
    </row>
    <row r="42" spans="1:9" ht="12" customHeight="1" x14ac:dyDescent="0.2">
      <c r="A42" s="73"/>
      <c r="B42" s="73"/>
      <c r="C42" s="74"/>
      <c r="D42" s="74" t="s">
        <v>25</v>
      </c>
      <c r="E42" s="74" t="s">
        <v>885</v>
      </c>
      <c r="F42" s="75" t="s">
        <v>43</v>
      </c>
      <c r="G42" s="167"/>
      <c r="H42" s="76"/>
      <c r="I42" s="212" t="str">
        <f t="shared" si="2"/>
        <v/>
      </c>
    </row>
    <row r="43" spans="1:9" ht="12" customHeight="1" x14ac:dyDescent="0.2">
      <c r="A43" s="73"/>
      <c r="B43" s="73"/>
      <c r="C43" s="74"/>
      <c r="D43" s="74"/>
      <c r="E43" s="74"/>
      <c r="F43" s="75"/>
      <c r="G43" s="167"/>
      <c r="H43" s="76"/>
      <c r="I43" s="212" t="str">
        <f t="shared" si="2"/>
        <v/>
      </c>
    </row>
    <row r="44" spans="1:9" ht="12" customHeight="1" x14ac:dyDescent="0.2">
      <c r="A44" s="73"/>
      <c r="B44" s="73"/>
      <c r="C44" s="74"/>
      <c r="D44" s="74" t="s">
        <v>32</v>
      </c>
      <c r="E44" s="74" t="s">
        <v>886</v>
      </c>
      <c r="F44" s="75" t="s">
        <v>43</v>
      </c>
      <c r="G44" s="167"/>
      <c r="H44" s="76"/>
      <c r="I44" s="212" t="str">
        <f t="shared" si="2"/>
        <v/>
      </c>
    </row>
    <row r="45" spans="1:9" ht="12" customHeight="1" x14ac:dyDescent="0.2">
      <c r="A45" s="73"/>
      <c r="B45" s="73"/>
      <c r="C45" s="74"/>
      <c r="D45" s="74"/>
      <c r="E45" s="74"/>
      <c r="F45" s="75"/>
      <c r="G45" s="167"/>
      <c r="H45" s="76"/>
      <c r="I45" s="212" t="str">
        <f t="shared" si="2"/>
        <v/>
      </c>
    </row>
    <row r="46" spans="1:9" ht="12" customHeight="1" x14ac:dyDescent="0.2">
      <c r="A46" s="73"/>
      <c r="B46" s="73"/>
      <c r="C46" s="74" t="s">
        <v>32</v>
      </c>
      <c r="D46" s="74" t="s">
        <v>887</v>
      </c>
      <c r="E46" s="74"/>
      <c r="F46" s="75"/>
      <c r="G46" s="167"/>
      <c r="H46" s="76"/>
      <c r="I46" s="212" t="str">
        <f t="shared" si="2"/>
        <v/>
      </c>
    </row>
    <row r="47" spans="1:9" ht="12" customHeight="1" x14ac:dyDescent="0.2">
      <c r="A47" s="73"/>
      <c r="B47" s="73"/>
      <c r="C47" s="74"/>
      <c r="D47" s="74" t="s">
        <v>888</v>
      </c>
      <c r="E47" s="74"/>
      <c r="F47" s="75"/>
      <c r="G47" s="167"/>
      <c r="H47" s="76"/>
      <c r="I47" s="212" t="str">
        <f t="shared" si="2"/>
        <v/>
      </c>
    </row>
    <row r="48" spans="1:9" ht="12" customHeight="1" x14ac:dyDescent="0.2">
      <c r="A48" s="73"/>
      <c r="B48" s="73"/>
      <c r="C48" s="74"/>
      <c r="D48" s="74" t="s">
        <v>889</v>
      </c>
      <c r="E48" s="74"/>
      <c r="F48" s="75"/>
      <c r="G48" s="167"/>
      <c r="H48" s="76"/>
      <c r="I48" s="212" t="str">
        <f t="shared" si="2"/>
        <v/>
      </c>
    </row>
    <row r="49" spans="1:9" ht="12" customHeight="1" x14ac:dyDescent="0.2">
      <c r="A49" s="73"/>
      <c r="B49" s="73"/>
      <c r="C49" s="74"/>
      <c r="D49" s="74"/>
      <c r="E49" s="74"/>
      <c r="F49" s="75"/>
      <c r="G49" s="167"/>
      <c r="H49" s="76"/>
      <c r="I49" s="212" t="str">
        <f t="shared" si="2"/>
        <v/>
      </c>
    </row>
    <row r="50" spans="1:9" ht="12" customHeight="1" x14ac:dyDescent="0.2">
      <c r="A50" s="73"/>
      <c r="B50" s="73"/>
      <c r="C50" s="74"/>
      <c r="D50" s="74" t="s">
        <v>16</v>
      </c>
      <c r="E50" s="74" t="s">
        <v>890</v>
      </c>
      <c r="F50" s="75" t="s">
        <v>43</v>
      </c>
      <c r="G50" s="167"/>
      <c r="H50" s="76"/>
      <c r="I50" s="212" t="str">
        <f t="shared" si="2"/>
        <v/>
      </c>
    </row>
    <row r="51" spans="1:9" ht="12" customHeight="1" x14ac:dyDescent="0.2">
      <c r="A51" s="73"/>
      <c r="B51" s="73"/>
      <c r="C51" s="74"/>
      <c r="D51" s="74"/>
      <c r="E51" s="74"/>
      <c r="F51" s="75"/>
      <c r="G51" s="167"/>
      <c r="H51" s="76"/>
      <c r="I51" s="212" t="str">
        <f t="shared" si="2"/>
        <v/>
      </c>
    </row>
    <row r="52" spans="1:9" ht="12" customHeight="1" x14ac:dyDescent="0.2">
      <c r="A52" s="73"/>
      <c r="B52" s="73"/>
      <c r="C52" s="74"/>
      <c r="D52" s="74" t="s">
        <v>20</v>
      </c>
      <c r="E52" s="74" t="s">
        <v>891</v>
      </c>
      <c r="F52" s="75" t="s">
        <v>43</v>
      </c>
      <c r="G52" s="167"/>
      <c r="H52" s="76"/>
      <c r="I52" s="212" t="str">
        <f t="shared" si="2"/>
        <v/>
      </c>
    </row>
    <row r="53" spans="1:9" ht="12" customHeight="1" x14ac:dyDescent="0.2">
      <c r="A53" s="73"/>
      <c r="B53" s="73"/>
      <c r="C53" s="74"/>
      <c r="D53" s="74"/>
      <c r="E53" s="74"/>
      <c r="F53" s="75"/>
      <c r="G53" s="167"/>
      <c r="H53" s="76"/>
      <c r="I53" s="212" t="str">
        <f t="shared" si="2"/>
        <v/>
      </c>
    </row>
    <row r="54" spans="1:9" ht="12" customHeight="1" x14ac:dyDescent="0.2">
      <c r="A54" s="73"/>
      <c r="B54" s="73"/>
      <c r="C54" s="74"/>
      <c r="D54" s="74" t="s">
        <v>25</v>
      </c>
      <c r="E54" s="74" t="s">
        <v>892</v>
      </c>
      <c r="F54" s="75" t="s">
        <v>43</v>
      </c>
      <c r="G54" s="167"/>
      <c r="H54" s="76"/>
      <c r="I54" s="212" t="str">
        <f t="shared" ref="I54:I61" si="3">IF(OR(AND(G54="Prov",H54="Sum"),(H54="PC Sum")),". . . . . . . . .00",IF(ISERR(G54*H54),"",IF(G54*H54=0,"",ROUND(G54*H54,2))))</f>
        <v/>
      </c>
    </row>
    <row r="55" spans="1:9" ht="12" customHeight="1" x14ac:dyDescent="0.2">
      <c r="A55" s="73"/>
      <c r="B55" s="73"/>
      <c r="C55" s="74"/>
      <c r="D55" s="74"/>
      <c r="E55" s="74"/>
      <c r="F55" s="75"/>
      <c r="G55" s="167"/>
      <c r="H55" s="76"/>
      <c r="I55" s="212" t="str">
        <f t="shared" si="3"/>
        <v/>
      </c>
    </row>
    <row r="56" spans="1:9" ht="12" customHeight="1" x14ac:dyDescent="0.2">
      <c r="A56" s="73"/>
      <c r="B56" s="73"/>
      <c r="C56" s="74"/>
      <c r="D56" s="74"/>
      <c r="E56" s="74"/>
      <c r="F56" s="75"/>
      <c r="G56" s="167"/>
      <c r="H56" s="76"/>
      <c r="I56" s="212" t="str">
        <f t="shared" si="3"/>
        <v/>
      </c>
    </row>
    <row r="57" spans="1:9" ht="12" customHeight="1" x14ac:dyDescent="0.2">
      <c r="A57" s="73" t="s">
        <v>46</v>
      </c>
      <c r="B57" s="62" t="s">
        <v>893</v>
      </c>
      <c r="C57" s="63" t="s">
        <v>894</v>
      </c>
      <c r="D57" s="74"/>
      <c r="E57" s="74"/>
      <c r="F57" s="75"/>
      <c r="G57" s="167"/>
      <c r="H57" s="76"/>
      <c r="I57" s="212" t="str">
        <f t="shared" si="3"/>
        <v/>
      </c>
    </row>
    <row r="58" spans="1:9" ht="12" customHeight="1" x14ac:dyDescent="0.2">
      <c r="A58" s="73"/>
      <c r="B58" s="73"/>
      <c r="C58" s="74"/>
      <c r="D58" s="74"/>
      <c r="E58" s="74"/>
      <c r="F58" s="75"/>
      <c r="G58" s="167"/>
      <c r="H58" s="76"/>
      <c r="I58" s="212" t="str">
        <f t="shared" si="3"/>
        <v/>
      </c>
    </row>
    <row r="59" spans="1:9" ht="12" customHeight="1" x14ac:dyDescent="0.2">
      <c r="A59" s="73"/>
      <c r="B59" s="73"/>
      <c r="C59" s="74" t="s">
        <v>16</v>
      </c>
      <c r="D59" s="74" t="s">
        <v>1687</v>
      </c>
      <c r="E59" s="74"/>
      <c r="F59" s="75"/>
      <c r="G59" s="167"/>
      <c r="H59" s="76"/>
      <c r="I59" s="212" t="str">
        <f t="shared" si="3"/>
        <v/>
      </c>
    </row>
    <row r="60" spans="1:9" ht="12" customHeight="1" x14ac:dyDescent="0.2">
      <c r="A60" s="73"/>
      <c r="B60" s="73"/>
      <c r="C60" s="74"/>
      <c r="D60" s="74" t="s">
        <v>1687</v>
      </c>
      <c r="E60" s="74"/>
      <c r="F60" s="75"/>
      <c r="G60" s="167"/>
      <c r="H60" s="76"/>
      <c r="I60" s="212" t="str">
        <f t="shared" si="3"/>
        <v/>
      </c>
    </row>
    <row r="61" spans="1:9" ht="12" customHeight="1" x14ac:dyDescent="0.2">
      <c r="A61" s="73"/>
      <c r="B61" s="73"/>
      <c r="C61" s="74"/>
      <c r="D61" s="137" t="s">
        <v>895</v>
      </c>
      <c r="E61" s="138"/>
      <c r="F61" s="75" t="s">
        <v>43</v>
      </c>
      <c r="G61" s="167"/>
      <c r="H61" s="76"/>
      <c r="I61" s="212" t="str">
        <f t="shared" si="3"/>
        <v/>
      </c>
    </row>
    <row r="62" spans="1:9" ht="12" customHeight="1" x14ac:dyDescent="0.2">
      <c r="A62" s="83"/>
      <c r="B62" s="84"/>
      <c r="C62" s="84"/>
      <c r="D62" s="84"/>
      <c r="E62" s="84"/>
      <c r="F62" s="85"/>
      <c r="G62" s="168"/>
      <c r="H62" s="86"/>
      <c r="I62" s="230"/>
    </row>
    <row r="63" spans="1:9" ht="12" customHeight="1" x14ac:dyDescent="0.2">
      <c r="A63" s="73" t="s">
        <v>865</v>
      </c>
      <c r="B63" s="74" t="s">
        <v>29</v>
      </c>
      <c r="C63" s="74"/>
      <c r="D63" s="74"/>
      <c r="E63" s="74"/>
      <c r="F63" s="88"/>
      <c r="G63" s="169"/>
      <c r="H63" s="89"/>
      <c r="I63" s="140" t="str">
        <f>IF(SUM(I31:I62)=0,"",SUM(I31:I62))</f>
        <v/>
      </c>
    </row>
    <row r="64" spans="1:9" ht="12" customHeight="1" x14ac:dyDescent="0.2">
      <c r="A64" s="90"/>
      <c r="B64" s="91"/>
      <c r="C64" s="91"/>
      <c r="D64" s="91"/>
      <c r="E64" s="91"/>
      <c r="F64" s="92"/>
      <c r="G64" s="170"/>
      <c r="H64" s="93"/>
      <c r="I64" s="231"/>
    </row>
    <row r="65" spans="1:9" ht="12" customHeight="1" x14ac:dyDescent="0.2">
      <c r="A65" s="54"/>
      <c r="B65" s="54"/>
      <c r="C65" s="54"/>
      <c r="D65" s="54"/>
      <c r="E65" s="54"/>
      <c r="F65" s="55"/>
      <c r="G65" s="169"/>
      <c r="H65" s="89"/>
      <c r="I65" s="232"/>
    </row>
    <row r="66" spans="1:9" ht="12" customHeight="1" x14ac:dyDescent="0.2">
      <c r="A66" s="54"/>
      <c r="B66" s="54"/>
      <c r="C66" s="54"/>
      <c r="D66" s="54"/>
      <c r="E66" s="54"/>
      <c r="F66" s="55"/>
      <c r="G66" s="169"/>
      <c r="H66" s="89"/>
      <c r="I66" s="232"/>
    </row>
    <row r="67" spans="1:9" ht="12" customHeight="1" x14ac:dyDescent="0.2">
      <c r="A67" s="54"/>
      <c r="B67" s="54"/>
      <c r="C67" s="54"/>
      <c r="D67" s="54"/>
      <c r="E67" s="54"/>
      <c r="F67" s="55"/>
      <c r="G67" s="161"/>
      <c r="H67" s="57"/>
      <c r="I67" s="225" t="s">
        <v>2250</v>
      </c>
    </row>
    <row r="68" spans="1:9" ht="12" customHeight="1" x14ac:dyDescent="0.2">
      <c r="A68" s="54"/>
      <c r="B68" s="54"/>
      <c r="C68" s="54"/>
      <c r="D68" s="54"/>
      <c r="E68" s="54"/>
      <c r="F68" s="55"/>
      <c r="G68" s="161"/>
      <c r="H68" s="56"/>
      <c r="I68" s="226"/>
    </row>
    <row r="69" spans="1:9" ht="12" customHeight="1" x14ac:dyDescent="0.2">
      <c r="A69" s="58" t="s">
        <v>4</v>
      </c>
      <c r="B69" s="58"/>
      <c r="C69" s="59"/>
      <c r="D69" s="59"/>
      <c r="E69" s="59"/>
      <c r="F69" s="60"/>
      <c r="G69" s="162"/>
      <c r="H69" s="61"/>
      <c r="I69" s="227"/>
    </row>
    <row r="70" spans="1:9" ht="12" customHeight="1" x14ac:dyDescent="0.2">
      <c r="A70" s="62" t="s">
        <v>5</v>
      </c>
      <c r="B70" s="62" t="s">
        <v>6</v>
      </c>
      <c r="C70" s="63"/>
      <c r="D70" s="63"/>
      <c r="E70" s="63" t="s">
        <v>7</v>
      </c>
      <c r="F70" s="64" t="s">
        <v>8</v>
      </c>
      <c r="G70" s="163" t="s">
        <v>9</v>
      </c>
      <c r="H70" s="65" t="s">
        <v>10</v>
      </c>
      <c r="I70" s="228" t="s">
        <v>11</v>
      </c>
    </row>
    <row r="71" spans="1:9" ht="12" customHeight="1" x14ac:dyDescent="0.2">
      <c r="A71" s="67" t="s">
        <v>12</v>
      </c>
      <c r="B71" s="67" t="s">
        <v>13</v>
      </c>
      <c r="C71" s="68"/>
      <c r="D71" s="68"/>
      <c r="E71" s="68"/>
      <c r="F71" s="69"/>
      <c r="G71" s="164" t="s">
        <v>14</v>
      </c>
      <c r="H71" s="71"/>
      <c r="I71" s="229"/>
    </row>
    <row r="72" spans="1:9" ht="12" customHeight="1" x14ac:dyDescent="0.2">
      <c r="A72" s="73"/>
      <c r="B72" s="73"/>
      <c r="C72" s="74"/>
      <c r="D72" s="74"/>
      <c r="E72" s="74"/>
      <c r="F72" s="88"/>
      <c r="G72" s="169"/>
      <c r="H72" s="89"/>
      <c r="I72" s="233"/>
    </row>
    <row r="73" spans="1:9" ht="12" customHeight="1" x14ac:dyDescent="0.2">
      <c r="A73" s="73"/>
      <c r="B73" s="73"/>
      <c r="C73" s="74" t="s">
        <v>30</v>
      </c>
      <c r="D73" s="74"/>
      <c r="E73" s="74"/>
      <c r="F73" s="88"/>
      <c r="G73" s="169"/>
      <c r="H73" s="89"/>
      <c r="I73" s="234" t="str">
        <f>+I63</f>
        <v/>
      </c>
    </row>
    <row r="74" spans="1:9" ht="12" customHeight="1" x14ac:dyDescent="0.2">
      <c r="A74" s="90"/>
      <c r="B74" s="90"/>
      <c r="C74" s="91"/>
      <c r="D74" s="91"/>
      <c r="E74" s="91"/>
      <c r="F74" s="92"/>
      <c r="G74" s="170"/>
      <c r="H74" s="93"/>
      <c r="I74" s="235"/>
    </row>
    <row r="75" spans="1:9" ht="12" customHeight="1" x14ac:dyDescent="0.2">
      <c r="A75" s="73"/>
      <c r="B75" s="73"/>
      <c r="C75" s="74"/>
      <c r="D75" s="74"/>
      <c r="E75" s="74"/>
      <c r="F75" s="75"/>
      <c r="G75" s="165"/>
      <c r="H75" s="76"/>
      <c r="I75" s="212" t="str">
        <f t="shared" ref="I75:I90" si="4">IF(OR(AND(G75="Prov",H75="Sum"),(H75="PC Sum")),". . . . . . . . .00",IF(ISERR(G75*H75),"",IF(G75*H75=0,"",ROUND(G75*H75,2))))</f>
        <v/>
      </c>
    </row>
    <row r="76" spans="1:9" ht="12" customHeight="1" x14ac:dyDescent="0.2">
      <c r="A76" s="73" t="s">
        <v>47</v>
      </c>
      <c r="B76" s="62" t="s">
        <v>896</v>
      </c>
      <c r="C76" s="63" t="s">
        <v>897</v>
      </c>
      <c r="D76" s="74"/>
      <c r="E76" s="74"/>
      <c r="F76" s="75"/>
      <c r="G76" s="167"/>
      <c r="H76" s="76"/>
      <c r="I76" s="212" t="str">
        <f t="shared" si="4"/>
        <v/>
      </c>
    </row>
    <row r="77" spans="1:9" ht="12" customHeight="1" x14ac:dyDescent="0.2">
      <c r="A77" s="73"/>
      <c r="B77" s="73"/>
      <c r="C77" s="74"/>
      <c r="D77" s="74"/>
      <c r="E77" s="74"/>
      <c r="F77" s="75"/>
      <c r="G77" s="167"/>
      <c r="H77" s="76"/>
      <c r="I77" s="212" t="str">
        <f t="shared" si="4"/>
        <v/>
      </c>
    </row>
    <row r="78" spans="1:9" ht="12" customHeight="1" x14ac:dyDescent="0.2">
      <c r="A78" s="73"/>
      <c r="B78" s="73"/>
      <c r="C78" s="74" t="s">
        <v>16</v>
      </c>
      <c r="D78" s="74" t="s">
        <v>1687</v>
      </c>
      <c r="E78" s="74"/>
      <c r="F78" s="75" t="s">
        <v>2221</v>
      </c>
      <c r="G78" s="167"/>
      <c r="H78" s="76"/>
      <c r="I78" s="212" t="str">
        <f t="shared" si="4"/>
        <v/>
      </c>
    </row>
    <row r="79" spans="1:9" ht="12" customHeight="1" x14ac:dyDescent="0.2">
      <c r="A79" s="73"/>
      <c r="B79" s="73"/>
      <c r="C79" s="74"/>
      <c r="D79" s="74"/>
      <c r="E79" s="74"/>
      <c r="F79" s="75" t="s">
        <v>2021</v>
      </c>
      <c r="G79" s="167"/>
      <c r="H79" s="76"/>
      <c r="I79" s="212" t="str">
        <f t="shared" si="4"/>
        <v/>
      </c>
    </row>
    <row r="80" spans="1:9" ht="12" customHeight="1" x14ac:dyDescent="0.2">
      <c r="A80" s="73"/>
      <c r="B80" s="73"/>
      <c r="C80" s="74"/>
      <c r="D80" s="74"/>
      <c r="E80" s="74"/>
      <c r="F80" s="75"/>
      <c r="G80" s="167"/>
      <c r="H80" s="76"/>
      <c r="I80" s="212" t="str">
        <f t="shared" si="4"/>
        <v/>
      </c>
    </row>
    <row r="81" spans="1:9" ht="12" customHeight="1" x14ac:dyDescent="0.2">
      <c r="A81" s="73"/>
      <c r="B81" s="73"/>
      <c r="C81" s="74"/>
      <c r="D81" s="74"/>
      <c r="E81" s="74"/>
      <c r="F81" s="75"/>
      <c r="G81" s="165"/>
      <c r="H81" s="76"/>
      <c r="I81" s="212" t="str">
        <f t="shared" si="4"/>
        <v/>
      </c>
    </row>
    <row r="82" spans="1:9" ht="12" customHeight="1" x14ac:dyDescent="0.2">
      <c r="A82" s="73" t="s">
        <v>48</v>
      </c>
      <c r="B82" s="62" t="s">
        <v>898</v>
      </c>
      <c r="C82" s="63" t="s">
        <v>899</v>
      </c>
      <c r="D82" s="74"/>
      <c r="E82" s="74"/>
      <c r="F82" s="75" t="s">
        <v>17</v>
      </c>
      <c r="G82" s="167" t="s">
        <v>17</v>
      </c>
      <c r="H82" s="76" t="s">
        <v>18</v>
      </c>
      <c r="I82" s="212" t="str">
        <f t="shared" si="4"/>
        <v/>
      </c>
    </row>
    <row r="83" spans="1:9" ht="12" customHeight="1" x14ac:dyDescent="0.2">
      <c r="A83" s="73"/>
      <c r="B83" s="73"/>
      <c r="C83" s="74"/>
      <c r="D83" s="74"/>
      <c r="E83" s="74"/>
      <c r="F83" s="75"/>
      <c r="G83" s="167"/>
      <c r="H83" s="76"/>
      <c r="I83" s="212" t="str">
        <f t="shared" si="4"/>
        <v/>
      </c>
    </row>
    <row r="84" spans="1:9" ht="12" customHeight="1" x14ac:dyDescent="0.2">
      <c r="A84" s="73"/>
      <c r="B84" s="73"/>
      <c r="C84" s="74"/>
      <c r="D84" s="74"/>
      <c r="E84" s="74"/>
      <c r="F84" s="75"/>
      <c r="G84" s="167"/>
      <c r="H84" s="76"/>
      <c r="I84" s="212" t="str">
        <f t="shared" si="4"/>
        <v/>
      </c>
    </row>
    <row r="85" spans="1:9" ht="12" customHeight="1" x14ac:dyDescent="0.2">
      <c r="A85" s="73" t="s">
        <v>900</v>
      </c>
      <c r="B85" s="62" t="s">
        <v>901</v>
      </c>
      <c r="C85" s="63" t="s">
        <v>902</v>
      </c>
      <c r="D85" s="74"/>
      <c r="E85" s="74"/>
      <c r="F85" s="75"/>
      <c r="G85" s="167"/>
      <c r="H85" s="76"/>
      <c r="I85" s="212" t="str">
        <f t="shared" si="4"/>
        <v/>
      </c>
    </row>
    <row r="86" spans="1:9" ht="12" customHeight="1" x14ac:dyDescent="0.2">
      <c r="A86" s="73" t="s">
        <v>903</v>
      </c>
      <c r="B86" s="73"/>
      <c r="C86" s="12" t="s">
        <v>904</v>
      </c>
      <c r="D86" s="74"/>
      <c r="E86" s="74"/>
      <c r="F86" s="75" t="s">
        <v>905</v>
      </c>
      <c r="G86" s="167"/>
      <c r="H86" s="76"/>
      <c r="I86" s="212" t="str">
        <f t="shared" si="4"/>
        <v/>
      </c>
    </row>
    <row r="87" spans="1:9" ht="12" customHeight="1" x14ac:dyDescent="0.2">
      <c r="A87" s="73"/>
      <c r="B87" s="73"/>
      <c r="C87" s="74"/>
      <c r="D87" s="74"/>
      <c r="E87" s="74"/>
      <c r="F87" s="75"/>
      <c r="G87" s="167"/>
      <c r="H87" s="76"/>
      <c r="I87" s="212" t="str">
        <f t="shared" si="4"/>
        <v/>
      </c>
    </row>
    <row r="88" spans="1:9" ht="12" customHeight="1" x14ac:dyDescent="0.2">
      <c r="A88" s="73"/>
      <c r="B88" s="73"/>
      <c r="C88" s="74"/>
      <c r="D88" s="74"/>
      <c r="E88" s="74"/>
      <c r="F88" s="75"/>
      <c r="G88" s="167"/>
      <c r="H88" s="76"/>
      <c r="I88" s="212" t="str">
        <f t="shared" si="4"/>
        <v/>
      </c>
    </row>
    <row r="89" spans="1:9" ht="12" customHeight="1" x14ac:dyDescent="0.2">
      <c r="A89" s="73" t="s">
        <v>900</v>
      </c>
      <c r="B89" s="62" t="s">
        <v>906</v>
      </c>
      <c r="C89" s="63" t="s">
        <v>881</v>
      </c>
      <c r="D89" s="74"/>
      <c r="E89" s="74"/>
      <c r="F89" s="75"/>
      <c r="G89" s="167"/>
      <c r="H89" s="76"/>
      <c r="I89" s="212" t="str">
        <f t="shared" si="4"/>
        <v/>
      </c>
    </row>
    <row r="90" spans="1:9" ht="12" customHeight="1" x14ac:dyDescent="0.2">
      <c r="A90" s="73" t="s">
        <v>907</v>
      </c>
      <c r="B90" s="62"/>
      <c r="C90" s="63" t="s">
        <v>882</v>
      </c>
      <c r="D90" s="74"/>
      <c r="E90" s="74"/>
      <c r="F90" s="75"/>
      <c r="G90" s="167"/>
      <c r="H90" s="76"/>
      <c r="I90" s="212" t="str">
        <f t="shared" si="4"/>
        <v/>
      </c>
    </row>
    <row r="91" spans="1:9" ht="12" customHeight="1" x14ac:dyDescent="0.2">
      <c r="A91" s="73"/>
      <c r="B91" s="73"/>
      <c r="C91" s="74"/>
      <c r="D91" s="74"/>
      <c r="E91" s="74"/>
      <c r="F91" s="75"/>
      <c r="G91" s="167"/>
      <c r="H91" s="76"/>
      <c r="I91" s="212" t="str">
        <f t="shared" ref="I91:I104" si="5">IF(OR(AND(G91="Prov",H91="Sum"),(H91="PC Sum")),". . . . . . . . .00",IF(ISERR(G91*H91),"",IF(G91*H91=0,"",ROUND(G91*H91,2))))</f>
        <v/>
      </c>
    </row>
    <row r="92" spans="1:9" ht="12" customHeight="1" x14ac:dyDescent="0.2">
      <c r="A92" s="73"/>
      <c r="B92" s="73"/>
      <c r="C92" s="74" t="s">
        <v>16</v>
      </c>
      <c r="D92" s="74" t="s">
        <v>908</v>
      </c>
      <c r="E92" s="74"/>
      <c r="F92" s="75" t="s">
        <v>909</v>
      </c>
      <c r="G92" s="167"/>
      <c r="H92" s="76"/>
      <c r="I92" s="212" t="str">
        <f t="shared" si="5"/>
        <v/>
      </c>
    </row>
    <row r="93" spans="1:9" ht="12" customHeight="1" x14ac:dyDescent="0.2">
      <c r="A93" s="73"/>
      <c r="B93" s="73"/>
      <c r="C93" s="74"/>
      <c r="D93" s="74"/>
      <c r="E93" s="74"/>
      <c r="F93" s="75"/>
      <c r="G93" s="167"/>
      <c r="H93" s="76"/>
      <c r="I93" s="212" t="str">
        <f t="shared" si="5"/>
        <v/>
      </c>
    </row>
    <row r="94" spans="1:9" ht="12" customHeight="1" x14ac:dyDescent="0.2">
      <c r="A94" s="73"/>
      <c r="B94" s="73"/>
      <c r="C94" s="74" t="s">
        <v>20</v>
      </c>
      <c r="D94" s="74" t="s">
        <v>910</v>
      </c>
      <c r="E94" s="74"/>
      <c r="F94" s="75" t="s">
        <v>909</v>
      </c>
      <c r="G94" s="167"/>
      <c r="H94" s="76"/>
      <c r="I94" s="212" t="str">
        <f t="shared" si="5"/>
        <v/>
      </c>
    </row>
    <row r="95" spans="1:9" ht="12" customHeight="1" x14ac:dyDescent="0.2">
      <c r="A95" s="73"/>
      <c r="B95" s="73"/>
      <c r="C95" s="74"/>
      <c r="D95" s="74"/>
      <c r="E95" s="74"/>
      <c r="F95" s="75"/>
      <c r="G95" s="167"/>
      <c r="H95" s="76"/>
      <c r="I95" s="212" t="str">
        <f t="shared" si="5"/>
        <v/>
      </c>
    </row>
    <row r="96" spans="1:9" ht="12" customHeight="1" x14ac:dyDescent="0.2">
      <c r="A96" s="73"/>
      <c r="B96" s="73"/>
      <c r="C96" s="74" t="s">
        <v>25</v>
      </c>
      <c r="D96" s="74" t="s">
        <v>911</v>
      </c>
      <c r="E96" s="74"/>
      <c r="F96" s="75" t="s">
        <v>909</v>
      </c>
      <c r="G96" s="167"/>
      <c r="H96" s="76"/>
      <c r="I96" s="212" t="str">
        <f t="shared" si="5"/>
        <v/>
      </c>
    </row>
    <row r="97" spans="1:9" ht="12" customHeight="1" x14ac:dyDescent="0.2">
      <c r="A97" s="73"/>
      <c r="B97" s="73"/>
      <c r="C97" s="74"/>
      <c r="D97" s="74"/>
      <c r="E97" s="74"/>
      <c r="F97" s="75"/>
      <c r="G97" s="167"/>
      <c r="H97" s="76"/>
      <c r="I97" s="212" t="str">
        <f t="shared" si="5"/>
        <v/>
      </c>
    </row>
    <row r="98" spans="1:9" ht="12" customHeight="1" x14ac:dyDescent="0.2">
      <c r="A98" s="73"/>
      <c r="B98" s="73"/>
      <c r="C98" s="74" t="s">
        <v>32</v>
      </c>
      <c r="D98" s="74" t="s">
        <v>912</v>
      </c>
      <c r="E98" s="74"/>
      <c r="F98" s="75" t="s">
        <v>909</v>
      </c>
      <c r="G98" s="167"/>
      <c r="H98" s="76"/>
      <c r="I98" s="212" t="str">
        <f t="shared" si="5"/>
        <v/>
      </c>
    </row>
    <row r="99" spans="1:9" ht="12" customHeight="1" x14ac:dyDescent="0.2">
      <c r="A99" s="73"/>
      <c r="B99" s="73"/>
      <c r="C99" s="74"/>
      <c r="D99" s="74"/>
      <c r="E99" s="74"/>
      <c r="F99" s="75"/>
      <c r="G99" s="167"/>
      <c r="H99" s="76"/>
      <c r="I99" s="212" t="str">
        <f t="shared" si="5"/>
        <v/>
      </c>
    </row>
    <row r="100" spans="1:9" ht="12" customHeight="1" x14ac:dyDescent="0.2">
      <c r="A100" s="73"/>
      <c r="B100" s="73"/>
      <c r="C100" s="74"/>
      <c r="D100" s="74"/>
      <c r="E100" s="74"/>
      <c r="F100" s="75"/>
      <c r="G100" s="167"/>
      <c r="H100" s="76"/>
      <c r="I100" s="212" t="str">
        <f t="shared" si="5"/>
        <v/>
      </c>
    </row>
    <row r="101" spans="1:9" ht="12" customHeight="1" x14ac:dyDescent="0.2">
      <c r="A101" s="73" t="s">
        <v>900</v>
      </c>
      <c r="B101" s="62" t="s">
        <v>913</v>
      </c>
      <c r="C101" s="63" t="s">
        <v>914</v>
      </c>
      <c r="D101" s="74"/>
      <c r="E101" s="74"/>
      <c r="F101" s="75" t="s">
        <v>43</v>
      </c>
      <c r="G101" s="167"/>
      <c r="H101" s="76"/>
      <c r="I101" s="212" t="str">
        <f t="shared" si="5"/>
        <v/>
      </c>
    </row>
    <row r="102" spans="1:9" ht="12" customHeight="1" x14ac:dyDescent="0.2">
      <c r="A102" s="73" t="s">
        <v>52</v>
      </c>
      <c r="B102" s="73"/>
      <c r="C102" s="74"/>
      <c r="D102" s="74"/>
      <c r="E102" s="74"/>
      <c r="F102" s="75"/>
      <c r="G102" s="167"/>
      <c r="H102" s="76"/>
      <c r="I102" s="212" t="str">
        <f t="shared" si="5"/>
        <v/>
      </c>
    </row>
    <row r="103" spans="1:9" ht="12" customHeight="1" x14ac:dyDescent="0.2">
      <c r="A103" s="73"/>
      <c r="B103" s="73"/>
      <c r="C103" s="74"/>
      <c r="D103" s="74"/>
      <c r="E103" s="74"/>
      <c r="F103" s="75"/>
      <c r="G103" s="167"/>
      <c r="H103" s="76"/>
      <c r="I103" s="212" t="str">
        <f t="shared" si="5"/>
        <v/>
      </c>
    </row>
    <row r="104" spans="1:9" ht="12" customHeight="1" x14ac:dyDescent="0.2">
      <c r="A104" s="73"/>
      <c r="B104" s="73"/>
      <c r="C104" s="74"/>
      <c r="D104" s="74"/>
      <c r="E104" s="74"/>
      <c r="F104" s="75"/>
      <c r="G104" s="167"/>
      <c r="H104" s="76"/>
      <c r="I104" s="212" t="str">
        <f t="shared" si="5"/>
        <v/>
      </c>
    </row>
    <row r="105" spans="1:9" ht="12" customHeight="1" x14ac:dyDescent="0.2">
      <c r="A105" s="73"/>
      <c r="B105" s="73"/>
      <c r="C105" s="74"/>
      <c r="D105" s="74"/>
      <c r="E105" s="74"/>
      <c r="F105" s="75"/>
      <c r="G105" s="167"/>
      <c r="H105" s="76"/>
      <c r="I105" s="212" t="str">
        <f>IF(OR(AND(G105="Prov",H105="Sum"),(H105="PC Sum")),". . . . . . . . .00",IF(ISERR(G105*H105),"",IF(G105*H105=0,"",ROUND(G105*H105,2))))</f>
        <v/>
      </c>
    </row>
    <row r="106" spans="1:9" ht="12" customHeight="1" x14ac:dyDescent="0.2">
      <c r="A106" s="73"/>
      <c r="B106" s="73"/>
      <c r="C106" s="74"/>
      <c r="D106" s="74"/>
      <c r="E106" s="74"/>
      <c r="F106" s="75"/>
      <c r="G106" s="167"/>
      <c r="H106" s="76"/>
      <c r="I106" s="212" t="str">
        <f t="shared" ref="I106:I121" si="6">IF(OR(AND(G106="Prov",H106="Sum"),(H106="PC Sum")),". . . . . . . . .00",IF(ISERR(G106*H106),"",IF(G106*H106=0,"",ROUND(G106*H106,2))))</f>
        <v/>
      </c>
    </row>
    <row r="107" spans="1:9" ht="12" customHeight="1" x14ac:dyDescent="0.2">
      <c r="A107" s="73"/>
      <c r="B107" s="73"/>
      <c r="C107" s="74"/>
      <c r="D107" s="74"/>
      <c r="E107" s="74"/>
      <c r="F107" s="75"/>
      <c r="G107" s="167"/>
      <c r="H107" s="76"/>
      <c r="I107" s="212" t="str">
        <f t="shared" si="6"/>
        <v/>
      </c>
    </row>
    <row r="108" spans="1:9" ht="12" customHeight="1" x14ac:dyDescent="0.2">
      <c r="A108" s="73"/>
      <c r="B108" s="73"/>
      <c r="C108" s="74"/>
      <c r="D108" s="74"/>
      <c r="E108" s="74"/>
      <c r="F108" s="75"/>
      <c r="G108" s="167"/>
      <c r="H108" s="76"/>
      <c r="I108" s="212" t="str">
        <f t="shared" si="6"/>
        <v/>
      </c>
    </row>
    <row r="109" spans="1:9" ht="12" customHeight="1" x14ac:dyDescent="0.2">
      <c r="A109" s="73"/>
      <c r="B109" s="73"/>
      <c r="C109" s="74"/>
      <c r="D109" s="74"/>
      <c r="E109" s="74"/>
      <c r="F109" s="75"/>
      <c r="G109" s="167"/>
      <c r="H109" s="76"/>
      <c r="I109" s="212" t="str">
        <f t="shared" si="6"/>
        <v/>
      </c>
    </row>
    <row r="110" spans="1:9" ht="12" customHeight="1" x14ac:dyDescent="0.2">
      <c r="A110" s="73"/>
      <c r="B110" s="73"/>
      <c r="C110" s="74"/>
      <c r="D110" s="74"/>
      <c r="E110" s="74"/>
      <c r="F110" s="75"/>
      <c r="G110" s="167"/>
      <c r="H110" s="76"/>
      <c r="I110" s="212" t="str">
        <f t="shared" si="6"/>
        <v/>
      </c>
    </row>
    <row r="111" spans="1:9" ht="12" customHeight="1" x14ac:dyDescent="0.2">
      <c r="A111" s="73"/>
      <c r="B111" s="73"/>
      <c r="C111" s="74"/>
      <c r="D111" s="74"/>
      <c r="E111" s="74"/>
      <c r="F111" s="75"/>
      <c r="G111" s="167"/>
      <c r="H111" s="76"/>
      <c r="I111" s="212" t="str">
        <f t="shared" si="6"/>
        <v/>
      </c>
    </row>
    <row r="112" spans="1:9" ht="12" customHeight="1" x14ac:dyDescent="0.2">
      <c r="A112" s="73"/>
      <c r="B112" s="73"/>
      <c r="C112" s="74"/>
      <c r="D112" s="74"/>
      <c r="E112" s="74"/>
      <c r="F112" s="75"/>
      <c r="G112" s="167"/>
      <c r="H112" s="76"/>
      <c r="I112" s="212" t="str">
        <f t="shared" si="6"/>
        <v/>
      </c>
    </row>
    <row r="113" spans="1:9" ht="12" customHeight="1" x14ac:dyDescent="0.2">
      <c r="A113" s="73"/>
      <c r="B113" s="73"/>
      <c r="C113" s="74"/>
      <c r="D113" s="74"/>
      <c r="E113" s="74"/>
      <c r="F113" s="75"/>
      <c r="G113" s="167"/>
      <c r="H113" s="76"/>
      <c r="I113" s="212" t="str">
        <f t="shared" si="6"/>
        <v/>
      </c>
    </row>
    <row r="114" spans="1:9" ht="12" customHeight="1" x14ac:dyDescent="0.2">
      <c r="A114" s="73"/>
      <c r="B114" s="73"/>
      <c r="C114" s="74"/>
      <c r="D114" s="74"/>
      <c r="E114" s="74"/>
      <c r="F114" s="75"/>
      <c r="G114" s="167"/>
      <c r="H114" s="76"/>
      <c r="I114" s="212" t="str">
        <f t="shared" si="6"/>
        <v/>
      </c>
    </row>
    <row r="115" spans="1:9" ht="12" customHeight="1" x14ac:dyDescent="0.2">
      <c r="A115" s="73"/>
      <c r="B115" s="73"/>
      <c r="C115" s="74"/>
      <c r="D115" s="74"/>
      <c r="E115" s="74"/>
      <c r="F115" s="75"/>
      <c r="G115" s="167"/>
      <c r="H115" s="76"/>
      <c r="I115" s="212" t="str">
        <f t="shared" si="6"/>
        <v/>
      </c>
    </row>
    <row r="116" spans="1:9" ht="12" customHeight="1" x14ac:dyDescent="0.2">
      <c r="A116" s="73"/>
      <c r="B116" s="73"/>
      <c r="C116" s="74"/>
      <c r="D116" s="74"/>
      <c r="E116" s="74"/>
      <c r="F116" s="75"/>
      <c r="G116" s="167"/>
      <c r="H116" s="76"/>
      <c r="I116" s="212" t="str">
        <f t="shared" si="6"/>
        <v/>
      </c>
    </row>
    <row r="117" spans="1:9" ht="12" customHeight="1" x14ac:dyDescent="0.2">
      <c r="A117" s="73"/>
      <c r="B117" s="73"/>
      <c r="C117" s="74"/>
      <c r="D117" s="74"/>
      <c r="E117" s="74"/>
      <c r="F117" s="75"/>
      <c r="G117" s="167"/>
      <c r="H117" s="76"/>
      <c r="I117" s="212" t="str">
        <f t="shared" si="6"/>
        <v/>
      </c>
    </row>
    <row r="118" spans="1:9" ht="12" customHeight="1" x14ac:dyDescent="0.2">
      <c r="A118" s="73"/>
      <c r="B118" s="73"/>
      <c r="C118" s="74"/>
      <c r="D118" s="74"/>
      <c r="E118" s="74"/>
      <c r="F118" s="75"/>
      <c r="G118" s="167"/>
      <c r="H118" s="76"/>
      <c r="I118" s="212" t="str">
        <f t="shared" si="6"/>
        <v/>
      </c>
    </row>
    <row r="119" spans="1:9" ht="12" customHeight="1" x14ac:dyDescent="0.2">
      <c r="A119" s="73"/>
      <c r="B119" s="73"/>
      <c r="C119" s="74"/>
      <c r="D119" s="74"/>
      <c r="E119" s="74"/>
      <c r="F119" s="75"/>
      <c r="G119" s="167"/>
      <c r="H119" s="76"/>
      <c r="I119" s="212" t="str">
        <f t="shared" si="6"/>
        <v/>
      </c>
    </row>
    <row r="120" spans="1:9" ht="12" customHeight="1" x14ac:dyDescent="0.2">
      <c r="A120" s="73"/>
      <c r="B120" s="73"/>
      <c r="C120" s="74"/>
      <c r="D120" s="74"/>
      <c r="E120" s="74"/>
      <c r="F120" s="75"/>
      <c r="G120" s="167"/>
      <c r="H120" s="76"/>
      <c r="I120" s="212" t="str">
        <f t="shared" si="6"/>
        <v/>
      </c>
    </row>
    <row r="121" spans="1:9" ht="12" customHeight="1" x14ac:dyDescent="0.2">
      <c r="A121" s="73"/>
      <c r="B121" s="73"/>
      <c r="C121" s="74"/>
      <c r="D121" s="74"/>
      <c r="E121" s="74"/>
      <c r="F121" s="75"/>
      <c r="G121" s="167"/>
      <c r="H121" s="76"/>
      <c r="I121" s="212" t="str">
        <f t="shared" si="6"/>
        <v/>
      </c>
    </row>
    <row r="122" spans="1:9" ht="12" customHeight="1" x14ac:dyDescent="0.2">
      <c r="A122" s="73"/>
      <c r="B122" s="73"/>
      <c r="C122" s="74"/>
      <c r="D122" s="74"/>
      <c r="E122" s="74"/>
      <c r="F122" s="75"/>
      <c r="G122" s="167"/>
      <c r="H122" s="76"/>
      <c r="I122" s="212" t="str">
        <f>IF(OR(AND(G122="Prov",H122="Sum"),(H122="PC Sum")),". . . . . . . . .00",IF(ISERR(G122*H122),"",IF(G122*H122=0,"",ROUND(G122*H122,2))))</f>
        <v/>
      </c>
    </row>
    <row r="123" spans="1:9" ht="12" customHeight="1" x14ac:dyDescent="0.2">
      <c r="A123" s="73"/>
      <c r="B123" s="73"/>
      <c r="C123" s="74"/>
      <c r="D123" s="74"/>
      <c r="E123" s="74"/>
      <c r="F123" s="75"/>
      <c r="G123" s="167"/>
      <c r="H123" s="76"/>
      <c r="I123" s="212" t="str">
        <f>IF(OR(AND(G123="Prov",H123="Sum"),(H123="PC Sum")),". . . . . . . . .00",IF(ISERR(G123*H123),"",IF(G123*H123=0,"",ROUND(G123*H123,2))))</f>
        <v/>
      </c>
    </row>
    <row r="124" spans="1:9" ht="12" customHeight="1" x14ac:dyDescent="0.2">
      <c r="A124" s="73"/>
      <c r="B124" s="73"/>
      <c r="C124" s="74"/>
      <c r="D124" s="74"/>
      <c r="E124" s="74"/>
      <c r="F124" s="75"/>
      <c r="G124" s="167"/>
      <c r="H124" s="76"/>
      <c r="I124" s="212" t="str">
        <f>IF(OR(AND(G124="Prov",H124="Sum"),(H124="PC Sum")),". . . . . . . . .00",IF(ISERR(G124*H124),"",IF(G124*H124=0,"",ROUND(G124*H124,2))))</f>
        <v/>
      </c>
    </row>
    <row r="125" spans="1:9" ht="12" customHeight="1" x14ac:dyDescent="0.2">
      <c r="A125" s="73"/>
      <c r="B125" s="73"/>
      <c r="C125" s="74"/>
      <c r="D125" s="74"/>
      <c r="E125" s="74"/>
      <c r="F125" s="75"/>
      <c r="G125" s="167"/>
      <c r="H125" s="76"/>
      <c r="I125" s="212" t="str">
        <f>IF(OR(AND(G125="Prov",H125="Sum"),(H125="PC Sum")),". . . . . . . . .00",IF(ISERR(G125*H125),"",IF(G125*H125=0,"",ROUND(G125*H125,2))))</f>
        <v/>
      </c>
    </row>
    <row r="126" spans="1:9" ht="12" customHeight="1" x14ac:dyDescent="0.2">
      <c r="A126" s="73"/>
      <c r="B126" s="73"/>
      <c r="C126" s="74"/>
      <c r="D126" s="74"/>
      <c r="E126" s="74"/>
      <c r="F126" s="75"/>
      <c r="G126" s="165"/>
      <c r="H126" s="76"/>
      <c r="I126" s="212" t="str">
        <f>IF(OR(AND(G126="Prov",H126="Sum"),(H126="PC Sum")),". . . . . . . . .00",IF(ISERR(G126*H126),"",IF(G126*H126=0,"",ROUND(G126*H126,2))))</f>
        <v/>
      </c>
    </row>
    <row r="127" spans="1:9" ht="12" customHeight="1" x14ac:dyDescent="0.2">
      <c r="A127" s="83"/>
      <c r="B127" s="84"/>
      <c r="C127" s="84"/>
      <c r="D127" s="84"/>
      <c r="E127" s="84"/>
      <c r="F127" s="85"/>
      <c r="G127" s="168"/>
      <c r="H127" s="86"/>
      <c r="I127" s="230"/>
    </row>
    <row r="128" spans="1:9" ht="12" customHeight="1" x14ac:dyDescent="0.2">
      <c r="A128" s="73"/>
      <c r="B128" s="63" t="s">
        <v>915</v>
      </c>
      <c r="C128" s="74"/>
      <c r="D128" s="74"/>
      <c r="E128" s="74"/>
      <c r="F128" s="88"/>
      <c r="G128" s="169"/>
      <c r="H128" s="89"/>
      <c r="I128" s="140" t="str">
        <f>IF(SUM(I97:I127)=0,"",SUM(I97:I127))</f>
        <v/>
      </c>
    </row>
    <row r="129" spans="1:9" ht="12" customHeight="1" x14ac:dyDescent="0.2">
      <c r="A129" s="90"/>
      <c r="B129" s="91"/>
      <c r="C129" s="91"/>
      <c r="D129" s="91"/>
      <c r="E129" s="91"/>
      <c r="F129" s="92"/>
      <c r="G129" s="170"/>
      <c r="H129" s="93"/>
      <c r="I129" s="231"/>
    </row>
    <row r="130" spans="1:9" ht="12" customHeight="1" x14ac:dyDescent="0.2">
      <c r="A130" s="54"/>
      <c r="B130" s="54"/>
      <c r="C130" s="54"/>
      <c r="D130" s="54"/>
      <c r="E130" s="54"/>
      <c r="F130" s="55"/>
      <c r="G130" s="161"/>
      <c r="H130" s="56"/>
      <c r="I130" s="236"/>
    </row>
  </sheetData>
  <phoneticPr fontId="0" type="noConversion"/>
  <printOptions horizontalCentered="1" verticalCentered="1"/>
  <pageMargins left="0.78740157480314965" right="0.19685039370078741" top="0.59055118110236227" bottom="0.78740157480314965" header="0.59055118110236227" footer="0.78740157480314965"/>
  <pageSetup paperSize="9" scale="94" orientation="portrait" horizontalDpi="300" verticalDpi="300" r:id="rId1"/>
  <headerFooter alignWithMargins="0">
    <oddHeader>&amp;CGF - &amp;P/&amp;N</oddHeader>
    <oddFooter>&amp;L&amp;8       &amp;F-mk&amp;C&amp;8GF&amp;R&amp;8MS-Excel 97-1</oddFooter>
  </headerFooter>
  <rowBreaks count="2" manualBreakCount="2">
    <brk id="65" max="65535" man="1"/>
    <brk id="130" max="65535"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95"/>
  <sheetViews>
    <sheetView workbookViewId="0">
      <selection activeCell="I14" sqref="I13:I14"/>
    </sheetView>
  </sheetViews>
  <sheetFormatPr defaultRowHeight="12.75" x14ac:dyDescent="0.2"/>
  <cols>
    <col min="1" max="1" width="10.7109375" customWidth="1"/>
    <col min="2" max="2" width="6.7109375" customWidth="1"/>
    <col min="3" max="4" width="3.7109375" customWidth="1"/>
    <col min="5" max="5" width="29.7109375" customWidth="1"/>
    <col min="6" max="6" width="6.7109375" customWidth="1"/>
    <col min="7" max="7" width="9.7109375" style="151" customWidth="1"/>
    <col min="8" max="8" width="10.7109375" customWidth="1"/>
    <col min="9" max="9" width="15.7109375" style="145" customWidth="1"/>
  </cols>
  <sheetData>
    <row r="1" spans="1:9" ht="12" customHeight="1" x14ac:dyDescent="0.2">
      <c r="A1" s="54"/>
      <c r="B1" s="54"/>
      <c r="C1" s="54"/>
      <c r="D1" s="54"/>
      <c r="E1" s="54"/>
      <c r="F1" s="55"/>
      <c r="G1" s="161"/>
      <c r="H1" s="56"/>
      <c r="I1" s="225" t="s">
        <v>916</v>
      </c>
    </row>
    <row r="2" spans="1:9" ht="12" customHeight="1" x14ac:dyDescent="0.2">
      <c r="A2" s="54"/>
      <c r="B2" s="54"/>
      <c r="C2" s="54"/>
      <c r="D2" s="54"/>
      <c r="E2" s="54"/>
      <c r="F2" s="55"/>
      <c r="G2" s="161"/>
      <c r="H2" s="56"/>
      <c r="I2" s="226"/>
    </row>
    <row r="3" spans="1:9" ht="12" customHeight="1" x14ac:dyDescent="0.2">
      <c r="A3" s="58" t="s">
        <v>4</v>
      </c>
      <c r="B3" s="58"/>
      <c r="C3" s="59"/>
      <c r="D3" s="59"/>
      <c r="E3" s="59"/>
      <c r="F3" s="60"/>
      <c r="G3" s="162"/>
      <c r="H3" s="61"/>
      <c r="I3" s="227"/>
    </row>
    <row r="4" spans="1:9" ht="12" customHeight="1" x14ac:dyDescent="0.2">
      <c r="A4" s="62" t="s">
        <v>5</v>
      </c>
      <c r="B4" s="62" t="s">
        <v>6</v>
      </c>
      <c r="C4" s="63"/>
      <c r="D4" s="63"/>
      <c r="E4" s="63" t="s">
        <v>7</v>
      </c>
      <c r="F4" s="64" t="s">
        <v>8</v>
      </c>
      <c r="G4" s="163" t="s">
        <v>9</v>
      </c>
      <c r="H4" s="65" t="s">
        <v>10</v>
      </c>
      <c r="I4" s="228" t="s">
        <v>11</v>
      </c>
    </row>
    <row r="5" spans="1:9" ht="12" customHeight="1" x14ac:dyDescent="0.2">
      <c r="A5" s="67" t="s">
        <v>12</v>
      </c>
      <c r="B5" s="67" t="s">
        <v>13</v>
      </c>
      <c r="C5" s="68"/>
      <c r="D5" s="68"/>
      <c r="E5" s="68"/>
      <c r="F5" s="69"/>
      <c r="G5" s="164" t="s">
        <v>14</v>
      </c>
      <c r="H5" s="71"/>
      <c r="I5" s="229"/>
    </row>
    <row r="6" spans="1:9" ht="12" customHeight="1" x14ac:dyDescent="0.2">
      <c r="A6" s="73"/>
      <c r="B6" s="73"/>
      <c r="C6" s="74"/>
      <c r="D6" s="74"/>
      <c r="E6" s="74"/>
      <c r="F6" s="75"/>
      <c r="G6" s="165"/>
      <c r="H6" s="76"/>
      <c r="I6" s="212" t="str">
        <f t="shared" ref="I6:I21" si="0">IF(OR(AND(G6="Prov",H6="Sum"),(H6="PC Sum")),". . . . . . . . .00",IF(ISERR(G6*H6),"",IF(G6*H6=0,"",ROUND(G6*H6,2))))</f>
        <v/>
      </c>
    </row>
    <row r="7" spans="1:9" ht="12" customHeight="1" x14ac:dyDescent="0.2">
      <c r="A7" s="73" t="s">
        <v>15</v>
      </c>
      <c r="B7" s="62" t="s">
        <v>917</v>
      </c>
      <c r="C7" s="78" t="s">
        <v>918</v>
      </c>
      <c r="D7" s="78"/>
      <c r="E7" s="74"/>
      <c r="F7" s="75"/>
      <c r="G7" s="165"/>
      <c r="H7" s="76"/>
      <c r="I7" s="212" t="str">
        <f t="shared" si="0"/>
        <v/>
      </c>
    </row>
    <row r="8" spans="1:9" ht="12" customHeight="1" x14ac:dyDescent="0.2">
      <c r="A8" s="73" t="s">
        <v>919</v>
      </c>
      <c r="B8" s="73"/>
      <c r="C8" s="74"/>
      <c r="D8" s="74"/>
      <c r="E8" s="74"/>
      <c r="F8" s="75"/>
      <c r="G8" s="165"/>
      <c r="H8" s="76"/>
      <c r="I8" s="212" t="str">
        <f t="shared" si="0"/>
        <v/>
      </c>
    </row>
    <row r="9" spans="1:9" ht="12" customHeight="1" x14ac:dyDescent="0.2">
      <c r="A9" s="73"/>
      <c r="B9" s="73"/>
      <c r="C9" s="74"/>
      <c r="D9" s="74"/>
      <c r="E9" s="74"/>
      <c r="F9" s="75"/>
      <c r="G9" s="165"/>
      <c r="H9" s="76"/>
      <c r="I9" s="212" t="str">
        <f t="shared" si="0"/>
        <v/>
      </c>
    </row>
    <row r="10" spans="1:9" ht="12" customHeight="1" x14ac:dyDescent="0.2">
      <c r="A10" s="73"/>
      <c r="B10" s="73"/>
      <c r="C10" s="74"/>
      <c r="D10" s="74"/>
      <c r="E10" s="74"/>
      <c r="F10" s="75"/>
      <c r="G10" s="167"/>
      <c r="H10" s="76"/>
      <c r="I10" s="212" t="str">
        <f t="shared" si="0"/>
        <v/>
      </c>
    </row>
    <row r="11" spans="1:9" ht="12" customHeight="1" x14ac:dyDescent="0.2">
      <c r="A11" s="73" t="s">
        <v>19</v>
      </c>
      <c r="B11" s="62" t="s">
        <v>920</v>
      </c>
      <c r="C11" s="63" t="s">
        <v>921</v>
      </c>
      <c r="D11" s="74"/>
      <c r="E11" s="74"/>
      <c r="F11" s="75"/>
      <c r="G11" s="167"/>
      <c r="H11" s="76"/>
      <c r="I11" s="212" t="str">
        <f t="shared" si="0"/>
        <v/>
      </c>
    </row>
    <row r="12" spans="1:9" ht="12" customHeight="1" x14ac:dyDescent="0.2">
      <c r="A12" s="73"/>
      <c r="B12" s="73"/>
      <c r="C12" s="74"/>
      <c r="D12" s="74"/>
      <c r="E12" s="74"/>
      <c r="F12" s="75"/>
      <c r="G12" s="167"/>
      <c r="H12" s="76"/>
      <c r="I12" s="212" t="str">
        <f t="shared" si="0"/>
        <v/>
      </c>
    </row>
    <row r="13" spans="1:9" ht="12" customHeight="1" x14ac:dyDescent="0.2">
      <c r="A13" s="73"/>
      <c r="B13" s="73"/>
      <c r="C13" s="74" t="s">
        <v>16</v>
      </c>
      <c r="D13" s="74" t="s">
        <v>922</v>
      </c>
      <c r="E13" s="74"/>
      <c r="F13" s="75"/>
      <c r="G13" s="167"/>
      <c r="H13" s="76"/>
      <c r="I13" s="212" t="str">
        <f t="shared" si="0"/>
        <v/>
      </c>
    </row>
    <row r="14" spans="1:9" ht="12" customHeight="1" x14ac:dyDescent="0.2">
      <c r="A14" s="73"/>
      <c r="B14" s="73"/>
      <c r="C14" s="74"/>
      <c r="D14" s="74"/>
      <c r="E14" s="74"/>
      <c r="F14" s="75"/>
      <c r="G14" s="167"/>
      <c r="H14" s="80"/>
      <c r="I14" s="212" t="str">
        <f t="shared" si="0"/>
        <v/>
      </c>
    </row>
    <row r="15" spans="1:9" ht="12" customHeight="1" x14ac:dyDescent="0.2">
      <c r="A15" s="73"/>
      <c r="B15" s="73"/>
      <c r="C15" s="74"/>
      <c r="D15" s="74" t="s">
        <v>16</v>
      </c>
      <c r="E15" s="74" t="s">
        <v>1715</v>
      </c>
      <c r="F15" s="75" t="s">
        <v>2021</v>
      </c>
      <c r="G15" s="167"/>
      <c r="H15" s="76"/>
      <c r="I15" s="212" t="str">
        <f t="shared" si="0"/>
        <v/>
      </c>
    </row>
    <row r="16" spans="1:9" ht="12" customHeight="1" x14ac:dyDescent="0.2">
      <c r="A16" s="73"/>
      <c r="B16" s="73"/>
      <c r="C16" s="74"/>
      <c r="D16" s="74"/>
      <c r="E16" s="137" t="s">
        <v>923</v>
      </c>
      <c r="F16" s="75"/>
      <c r="G16" s="167"/>
      <c r="H16" s="76"/>
      <c r="I16" s="212" t="str">
        <f t="shared" si="0"/>
        <v/>
      </c>
    </row>
    <row r="17" spans="1:9" ht="12" customHeight="1" x14ac:dyDescent="0.2">
      <c r="A17" s="73"/>
      <c r="B17" s="73"/>
      <c r="C17" s="74"/>
      <c r="D17" s="74"/>
      <c r="E17" s="137" t="s">
        <v>924</v>
      </c>
      <c r="F17" s="75"/>
      <c r="G17" s="167"/>
      <c r="H17" s="76"/>
      <c r="I17" s="212" t="str">
        <f t="shared" si="0"/>
        <v/>
      </c>
    </row>
    <row r="18" spans="1:9" ht="12" customHeight="1" x14ac:dyDescent="0.2">
      <c r="A18" s="73"/>
      <c r="B18" s="73"/>
      <c r="C18" s="74"/>
      <c r="D18" s="74"/>
      <c r="E18" s="74"/>
      <c r="F18" s="75"/>
      <c r="G18" s="167"/>
      <c r="H18" s="76"/>
      <c r="I18" s="212" t="str">
        <f t="shared" si="0"/>
        <v/>
      </c>
    </row>
    <row r="19" spans="1:9" ht="12" customHeight="1" x14ac:dyDescent="0.2">
      <c r="A19" s="73"/>
      <c r="B19" s="73"/>
      <c r="C19" s="74" t="s">
        <v>20</v>
      </c>
      <c r="D19" s="74" t="s">
        <v>925</v>
      </c>
      <c r="E19" s="74"/>
      <c r="F19" s="75"/>
      <c r="G19" s="167"/>
      <c r="H19" s="76"/>
      <c r="I19" s="212" t="str">
        <f t="shared" si="0"/>
        <v/>
      </c>
    </row>
    <row r="20" spans="1:9" ht="12" customHeight="1" x14ac:dyDescent="0.2">
      <c r="A20" s="73"/>
      <c r="B20" s="73"/>
      <c r="C20" s="74"/>
      <c r="D20" s="74"/>
      <c r="E20" s="74"/>
      <c r="F20" s="75"/>
      <c r="G20" s="167"/>
      <c r="H20" s="76"/>
      <c r="I20" s="212" t="str">
        <f t="shared" si="0"/>
        <v/>
      </c>
    </row>
    <row r="21" spans="1:9" ht="12" customHeight="1" x14ac:dyDescent="0.2">
      <c r="A21" s="73"/>
      <c r="B21" s="73"/>
      <c r="C21" s="74"/>
      <c r="D21" s="74" t="s">
        <v>16</v>
      </c>
      <c r="E21" s="74" t="s">
        <v>1715</v>
      </c>
      <c r="F21" s="75" t="s">
        <v>2021</v>
      </c>
      <c r="G21" s="167"/>
      <c r="H21" s="76"/>
      <c r="I21" s="212" t="str">
        <f t="shared" si="0"/>
        <v/>
      </c>
    </row>
    <row r="22" spans="1:9" ht="12" customHeight="1" x14ac:dyDescent="0.2">
      <c r="A22" s="73"/>
      <c r="B22" s="73"/>
      <c r="C22" s="74"/>
      <c r="D22" s="74"/>
      <c r="E22" s="137" t="s">
        <v>923</v>
      </c>
      <c r="F22" s="75"/>
      <c r="G22" s="167"/>
      <c r="H22" s="76"/>
      <c r="I22" s="212" t="str">
        <f t="shared" ref="I22:I37" si="1">IF(OR(AND(G22="Prov",H22="Sum"),(H22="PC Sum")),". . . . . . . . .00",IF(ISERR(G22*H22),"",IF(G22*H22=0,"",ROUND(G22*H22,2))))</f>
        <v/>
      </c>
    </row>
    <row r="23" spans="1:9" ht="12" customHeight="1" x14ac:dyDescent="0.2">
      <c r="A23" s="73"/>
      <c r="B23" s="73"/>
      <c r="C23" s="74"/>
      <c r="D23" s="74"/>
      <c r="E23" s="137" t="s">
        <v>924</v>
      </c>
      <c r="F23" s="75"/>
      <c r="G23" s="167"/>
      <c r="H23" s="76"/>
      <c r="I23" s="212" t="str">
        <f t="shared" si="1"/>
        <v/>
      </c>
    </row>
    <row r="24" spans="1:9" ht="12" customHeight="1" x14ac:dyDescent="0.2">
      <c r="A24" s="73"/>
      <c r="B24" s="73"/>
      <c r="C24" s="74"/>
      <c r="D24" s="74"/>
      <c r="E24" s="82"/>
      <c r="F24" s="75"/>
      <c r="G24" s="167"/>
      <c r="H24" s="76"/>
      <c r="I24" s="212" t="str">
        <f t="shared" si="1"/>
        <v/>
      </c>
    </row>
    <row r="25" spans="1:9" ht="12" customHeight="1" x14ac:dyDescent="0.2">
      <c r="A25" s="73" t="s">
        <v>51</v>
      </c>
      <c r="B25" s="73"/>
      <c r="C25" s="74"/>
      <c r="D25" s="74"/>
      <c r="E25" s="74"/>
      <c r="F25" s="75"/>
      <c r="G25" s="167"/>
      <c r="H25" s="76"/>
      <c r="I25" s="212" t="str">
        <f t="shared" si="1"/>
        <v/>
      </c>
    </row>
    <row r="26" spans="1:9" ht="12" customHeight="1" x14ac:dyDescent="0.2">
      <c r="A26" s="73" t="s">
        <v>21</v>
      </c>
      <c r="B26" s="62" t="s">
        <v>926</v>
      </c>
      <c r="C26" s="63" t="s">
        <v>927</v>
      </c>
      <c r="D26" s="74"/>
      <c r="E26" s="74"/>
      <c r="F26" s="75"/>
      <c r="G26" s="167"/>
      <c r="H26" s="76"/>
      <c r="I26" s="212" t="str">
        <f t="shared" si="1"/>
        <v/>
      </c>
    </row>
    <row r="27" spans="1:9" ht="12" customHeight="1" x14ac:dyDescent="0.2">
      <c r="A27" s="73"/>
      <c r="B27" s="73"/>
      <c r="C27" s="74"/>
      <c r="D27" s="74"/>
      <c r="E27" s="74"/>
      <c r="F27" s="75"/>
      <c r="G27" s="167"/>
      <c r="H27" s="76"/>
      <c r="I27" s="212" t="str">
        <f t="shared" si="1"/>
        <v/>
      </c>
    </row>
    <row r="28" spans="1:9" ht="12" customHeight="1" x14ac:dyDescent="0.2">
      <c r="A28" s="73"/>
      <c r="B28" s="73"/>
      <c r="C28" s="74" t="s">
        <v>16</v>
      </c>
      <c r="D28" s="74" t="s">
        <v>928</v>
      </c>
      <c r="E28" s="74"/>
      <c r="F28" s="75"/>
      <c r="G28" s="167"/>
      <c r="H28" s="76"/>
      <c r="I28" s="212" t="str">
        <f t="shared" si="1"/>
        <v/>
      </c>
    </row>
    <row r="29" spans="1:9" ht="12" customHeight="1" x14ac:dyDescent="0.2">
      <c r="A29" s="73"/>
      <c r="B29" s="73"/>
      <c r="C29" s="74"/>
      <c r="D29" s="74"/>
      <c r="E29" s="74"/>
      <c r="F29" s="75"/>
      <c r="G29" s="167"/>
      <c r="H29" s="76"/>
      <c r="I29" s="212" t="str">
        <f t="shared" si="1"/>
        <v/>
      </c>
    </row>
    <row r="30" spans="1:9" ht="12" customHeight="1" x14ac:dyDescent="0.2">
      <c r="A30" s="73"/>
      <c r="B30" s="73"/>
      <c r="C30" s="74"/>
      <c r="D30" s="74" t="s">
        <v>16</v>
      </c>
      <c r="E30" s="74" t="s">
        <v>1715</v>
      </c>
      <c r="F30" s="75" t="s">
        <v>2021</v>
      </c>
      <c r="G30" s="167"/>
      <c r="H30" s="76"/>
      <c r="I30" s="212" t="str">
        <f t="shared" si="1"/>
        <v/>
      </c>
    </row>
    <row r="31" spans="1:9" ht="12" customHeight="1" x14ac:dyDescent="0.2">
      <c r="A31" s="73"/>
      <c r="B31" s="73"/>
      <c r="C31" s="74"/>
      <c r="D31" s="74"/>
      <c r="E31" s="74"/>
      <c r="F31" s="75"/>
      <c r="G31" s="167"/>
      <c r="H31" s="76"/>
      <c r="I31" s="212" t="str">
        <f t="shared" si="1"/>
        <v/>
      </c>
    </row>
    <row r="32" spans="1:9" ht="12" customHeight="1" x14ac:dyDescent="0.2">
      <c r="A32" s="73"/>
      <c r="B32" s="73"/>
      <c r="C32" s="74" t="s">
        <v>20</v>
      </c>
      <c r="D32" s="74" t="s">
        <v>929</v>
      </c>
      <c r="E32" s="74"/>
      <c r="F32" s="75"/>
      <c r="G32" s="167"/>
      <c r="H32" s="76"/>
      <c r="I32" s="212" t="str">
        <f t="shared" si="1"/>
        <v/>
      </c>
    </row>
    <row r="33" spans="1:9" ht="12" customHeight="1" x14ac:dyDescent="0.2">
      <c r="A33" s="73"/>
      <c r="B33" s="73"/>
      <c r="C33" s="74"/>
      <c r="D33" s="74" t="s">
        <v>930</v>
      </c>
      <c r="E33" s="74"/>
      <c r="F33" s="75"/>
      <c r="G33" s="167"/>
      <c r="H33" s="76"/>
      <c r="I33" s="212" t="str">
        <f t="shared" si="1"/>
        <v/>
      </c>
    </row>
    <row r="34" spans="1:9" ht="12" customHeight="1" x14ac:dyDescent="0.2">
      <c r="A34" s="73"/>
      <c r="B34" s="73"/>
      <c r="C34" s="74"/>
      <c r="D34" s="74"/>
      <c r="E34" s="74"/>
      <c r="F34" s="75"/>
      <c r="G34" s="167"/>
      <c r="H34" s="76"/>
      <c r="I34" s="212" t="str">
        <f t="shared" si="1"/>
        <v/>
      </c>
    </row>
    <row r="35" spans="1:9" ht="12" customHeight="1" x14ac:dyDescent="0.2">
      <c r="A35" s="73"/>
      <c r="B35" s="73"/>
      <c r="C35" s="74"/>
      <c r="D35" s="74" t="s">
        <v>16</v>
      </c>
      <c r="E35" s="74" t="s">
        <v>1715</v>
      </c>
      <c r="F35" s="75" t="s">
        <v>2021</v>
      </c>
      <c r="G35" s="167"/>
      <c r="H35" s="76"/>
      <c r="I35" s="212" t="str">
        <f t="shared" si="1"/>
        <v/>
      </c>
    </row>
    <row r="36" spans="1:9" ht="12" customHeight="1" x14ac:dyDescent="0.2">
      <c r="A36" s="73"/>
      <c r="B36" s="73"/>
      <c r="C36" s="74"/>
      <c r="D36" s="74"/>
      <c r="E36" s="74"/>
      <c r="F36" s="75"/>
      <c r="G36" s="167"/>
      <c r="H36" s="76"/>
      <c r="I36" s="212" t="str">
        <f t="shared" si="1"/>
        <v/>
      </c>
    </row>
    <row r="37" spans="1:9" ht="12" customHeight="1" x14ac:dyDescent="0.2">
      <c r="A37" s="73"/>
      <c r="B37" s="73"/>
      <c r="C37" s="74"/>
      <c r="D37" s="74"/>
      <c r="E37" s="74"/>
      <c r="F37" s="75"/>
      <c r="G37" s="167"/>
      <c r="H37" s="76"/>
      <c r="I37" s="212" t="str">
        <f t="shared" si="1"/>
        <v/>
      </c>
    </row>
    <row r="38" spans="1:9" ht="12" customHeight="1" x14ac:dyDescent="0.2">
      <c r="A38" s="73" t="s">
        <v>1576</v>
      </c>
      <c r="B38" s="62" t="s">
        <v>931</v>
      </c>
      <c r="C38" s="63" t="s">
        <v>932</v>
      </c>
      <c r="D38" s="74"/>
      <c r="E38" s="74"/>
      <c r="F38" s="75"/>
      <c r="G38" s="167"/>
      <c r="H38" s="76"/>
      <c r="I38" s="212" t="str">
        <f t="shared" ref="I38:I53" si="2">IF(OR(AND(G38="Prov",H38="Sum"),(H38="PC Sum")),". . . . . . . . .00",IF(ISERR(G38*H38),"",IF(G38*H38=0,"",ROUND(G38*H38,2))))</f>
        <v/>
      </c>
    </row>
    <row r="39" spans="1:9" ht="12" customHeight="1" x14ac:dyDescent="0.2">
      <c r="A39" s="73"/>
      <c r="B39" s="73"/>
      <c r="C39" s="74"/>
      <c r="D39" s="74"/>
      <c r="E39" s="74"/>
      <c r="F39" s="75"/>
      <c r="G39" s="167"/>
      <c r="H39" s="76"/>
      <c r="I39" s="212" t="str">
        <f t="shared" si="2"/>
        <v/>
      </c>
    </row>
    <row r="40" spans="1:9" ht="12" customHeight="1" x14ac:dyDescent="0.2">
      <c r="A40" s="73"/>
      <c r="B40" s="73"/>
      <c r="C40" s="74" t="s">
        <v>16</v>
      </c>
      <c r="D40" s="74" t="s">
        <v>1687</v>
      </c>
      <c r="E40" s="74"/>
      <c r="F40" s="75" t="s">
        <v>2021</v>
      </c>
      <c r="G40" s="167"/>
      <c r="H40" s="76"/>
      <c r="I40" s="212" t="str">
        <f t="shared" si="2"/>
        <v/>
      </c>
    </row>
    <row r="41" spans="1:9" ht="12" customHeight="1" x14ac:dyDescent="0.2">
      <c r="A41" s="73"/>
      <c r="B41" s="73"/>
      <c r="C41" s="74"/>
      <c r="D41" s="137" t="s">
        <v>933</v>
      </c>
      <c r="E41" s="138"/>
      <c r="F41" s="75"/>
      <c r="G41" s="167"/>
      <c r="H41" s="76"/>
      <c r="I41" s="212" t="str">
        <f t="shared" si="2"/>
        <v/>
      </c>
    </row>
    <row r="42" spans="1:9" ht="12" customHeight="1" x14ac:dyDescent="0.2">
      <c r="A42" s="73"/>
      <c r="B42" s="73"/>
      <c r="C42" s="74"/>
      <c r="D42" s="74"/>
      <c r="E42" s="82"/>
      <c r="F42" s="75"/>
      <c r="G42" s="167"/>
      <c r="H42" s="76"/>
      <c r="I42" s="212" t="str">
        <f t="shared" si="2"/>
        <v/>
      </c>
    </row>
    <row r="43" spans="1:9" ht="12" customHeight="1" x14ac:dyDescent="0.2">
      <c r="A43" s="73"/>
      <c r="B43" s="73"/>
      <c r="C43" s="74"/>
      <c r="D43" s="74"/>
      <c r="E43" s="74"/>
      <c r="F43" s="75"/>
      <c r="G43" s="167"/>
      <c r="H43" s="76"/>
      <c r="I43" s="212" t="str">
        <f t="shared" si="2"/>
        <v/>
      </c>
    </row>
    <row r="44" spans="1:9" ht="12" customHeight="1" x14ac:dyDescent="0.2">
      <c r="A44" s="73" t="s">
        <v>1594</v>
      </c>
      <c r="B44" s="62" t="s">
        <v>934</v>
      </c>
      <c r="C44" s="63" t="s">
        <v>935</v>
      </c>
      <c r="D44" s="74"/>
      <c r="E44" s="74"/>
      <c r="F44" s="75"/>
      <c r="G44" s="167"/>
      <c r="H44" s="76"/>
      <c r="I44" s="212" t="str">
        <f t="shared" si="2"/>
        <v/>
      </c>
    </row>
    <row r="45" spans="1:9" ht="12" customHeight="1" x14ac:dyDescent="0.2">
      <c r="A45" s="73"/>
      <c r="B45" s="73"/>
      <c r="C45" s="74"/>
      <c r="D45" s="74"/>
      <c r="E45" s="74"/>
      <c r="F45" s="75"/>
      <c r="G45" s="167"/>
      <c r="H45" s="76"/>
      <c r="I45" s="212" t="str">
        <f t="shared" si="2"/>
        <v/>
      </c>
    </row>
    <row r="46" spans="1:9" ht="12" customHeight="1" x14ac:dyDescent="0.2">
      <c r="A46" s="73"/>
      <c r="B46" s="73"/>
      <c r="C46" s="74" t="s">
        <v>16</v>
      </c>
      <c r="D46" s="74" t="s">
        <v>1687</v>
      </c>
      <c r="E46" s="74"/>
      <c r="F46" s="75" t="s">
        <v>43</v>
      </c>
      <c r="G46" s="167"/>
      <c r="H46" s="76"/>
      <c r="I46" s="212" t="str">
        <f t="shared" si="2"/>
        <v/>
      </c>
    </row>
    <row r="47" spans="1:9" ht="12" customHeight="1" x14ac:dyDescent="0.2">
      <c r="A47" s="73"/>
      <c r="B47" s="73"/>
      <c r="C47" s="74"/>
      <c r="D47" s="137" t="s">
        <v>936</v>
      </c>
      <c r="E47" s="138"/>
      <c r="F47" s="75" t="s">
        <v>2021</v>
      </c>
      <c r="G47" s="167"/>
      <c r="H47" s="76"/>
      <c r="I47" s="212" t="str">
        <f t="shared" si="2"/>
        <v/>
      </c>
    </row>
    <row r="48" spans="1:9" ht="12" customHeight="1" x14ac:dyDescent="0.2">
      <c r="A48" s="73"/>
      <c r="B48" s="73"/>
      <c r="C48" s="74"/>
      <c r="D48" s="74"/>
      <c r="E48" s="82"/>
      <c r="F48" s="75"/>
      <c r="G48" s="167"/>
      <c r="H48" s="76"/>
      <c r="I48" s="212" t="str">
        <f t="shared" si="2"/>
        <v/>
      </c>
    </row>
    <row r="49" spans="1:9" ht="12" customHeight="1" x14ac:dyDescent="0.2">
      <c r="A49" s="73"/>
      <c r="B49" s="73"/>
      <c r="C49" s="74"/>
      <c r="D49" s="74"/>
      <c r="E49" s="74"/>
      <c r="F49" s="75"/>
      <c r="G49" s="167"/>
      <c r="H49" s="76"/>
      <c r="I49" s="212" t="str">
        <f t="shared" si="2"/>
        <v/>
      </c>
    </row>
    <row r="50" spans="1:9" ht="12" customHeight="1" x14ac:dyDescent="0.2">
      <c r="A50" s="73" t="s">
        <v>1607</v>
      </c>
      <c r="B50" s="62" t="s">
        <v>937</v>
      </c>
      <c r="C50" s="63" t="s">
        <v>938</v>
      </c>
      <c r="D50" s="74"/>
      <c r="E50" s="74"/>
      <c r="F50" s="75"/>
      <c r="G50" s="167"/>
      <c r="H50" s="76"/>
      <c r="I50" s="212" t="str">
        <f t="shared" si="2"/>
        <v/>
      </c>
    </row>
    <row r="51" spans="1:9" ht="12" customHeight="1" x14ac:dyDescent="0.2">
      <c r="A51" s="73"/>
      <c r="B51" s="73"/>
      <c r="C51" s="74"/>
      <c r="D51" s="74"/>
      <c r="E51" s="74"/>
      <c r="F51" s="75"/>
      <c r="G51" s="167"/>
      <c r="H51" s="76"/>
      <c r="I51" s="212" t="str">
        <f t="shared" si="2"/>
        <v/>
      </c>
    </row>
    <row r="52" spans="1:9" ht="12" customHeight="1" x14ac:dyDescent="0.2">
      <c r="A52" s="73"/>
      <c r="B52" s="73"/>
      <c r="C52" s="74" t="s">
        <v>16</v>
      </c>
      <c r="D52" s="74" t="s">
        <v>1713</v>
      </c>
      <c r="E52" s="74"/>
      <c r="F52" s="75" t="s">
        <v>40</v>
      </c>
      <c r="G52" s="167"/>
      <c r="H52" s="76"/>
      <c r="I52" s="212" t="str">
        <f t="shared" si="2"/>
        <v/>
      </c>
    </row>
    <row r="53" spans="1:9" ht="12" customHeight="1" x14ac:dyDescent="0.2">
      <c r="A53" s="73"/>
      <c r="B53" s="73"/>
      <c r="C53" s="74"/>
      <c r="D53" s="137" t="s">
        <v>936</v>
      </c>
      <c r="E53" s="138"/>
      <c r="F53" s="75"/>
      <c r="G53" s="167"/>
      <c r="H53" s="76"/>
      <c r="I53" s="212" t="str">
        <f t="shared" si="2"/>
        <v/>
      </c>
    </row>
    <row r="54" spans="1:9" ht="12" customHeight="1" x14ac:dyDescent="0.2">
      <c r="A54" s="73"/>
      <c r="B54" s="73"/>
      <c r="C54" s="74"/>
      <c r="D54" s="74"/>
      <c r="E54" s="74"/>
      <c r="F54" s="75"/>
      <c r="G54" s="167"/>
      <c r="H54" s="76"/>
      <c r="I54" s="212" t="str">
        <f t="shared" ref="I54:I61" si="3">IF(OR(AND(G54="Prov",H54="Sum"),(H54="PC Sum")),". . . . . . . . .00",IF(ISERR(G54*H54),"",IF(G54*H54=0,"",ROUND(G54*H54,2))))</f>
        <v/>
      </c>
    </row>
    <row r="55" spans="1:9" ht="12" customHeight="1" x14ac:dyDescent="0.2">
      <c r="A55" s="73"/>
      <c r="B55" s="73"/>
      <c r="C55" s="74"/>
      <c r="D55" s="74"/>
      <c r="E55" s="74"/>
      <c r="F55" s="75"/>
      <c r="G55" s="167"/>
      <c r="H55" s="76"/>
      <c r="I55" s="212" t="str">
        <f t="shared" si="3"/>
        <v/>
      </c>
    </row>
    <row r="56" spans="1:9" ht="12" customHeight="1" x14ac:dyDescent="0.2">
      <c r="A56" s="73" t="s">
        <v>1613</v>
      </c>
      <c r="B56" s="62" t="s">
        <v>939</v>
      </c>
      <c r="C56" s="63" t="s">
        <v>940</v>
      </c>
      <c r="D56" s="74"/>
      <c r="E56" s="74"/>
      <c r="F56" s="75"/>
      <c r="G56" s="167"/>
      <c r="H56" s="76"/>
      <c r="I56" s="212" t="str">
        <f t="shared" si="3"/>
        <v/>
      </c>
    </row>
    <row r="57" spans="1:9" ht="12" customHeight="1" x14ac:dyDescent="0.2">
      <c r="A57" s="73"/>
      <c r="B57" s="73"/>
      <c r="C57" s="74"/>
      <c r="D57" s="74"/>
      <c r="E57" s="74"/>
      <c r="F57" s="75"/>
      <c r="G57" s="167"/>
      <c r="H57" s="76"/>
      <c r="I57" s="212" t="str">
        <f t="shared" si="3"/>
        <v/>
      </c>
    </row>
    <row r="58" spans="1:9" ht="12" customHeight="1" x14ac:dyDescent="0.2">
      <c r="A58" s="73"/>
      <c r="B58" s="73"/>
      <c r="C58" s="74" t="s">
        <v>16</v>
      </c>
      <c r="D58" s="74" t="s">
        <v>1687</v>
      </c>
      <c r="E58" s="74"/>
      <c r="F58" s="75" t="s">
        <v>2021</v>
      </c>
      <c r="G58" s="167"/>
      <c r="H58" s="76"/>
      <c r="I58" s="212" t="str">
        <f t="shared" si="3"/>
        <v/>
      </c>
    </row>
    <row r="59" spans="1:9" ht="12" customHeight="1" x14ac:dyDescent="0.2">
      <c r="A59" s="73"/>
      <c r="B59" s="73"/>
      <c r="C59" s="74"/>
      <c r="D59" s="137" t="s">
        <v>941</v>
      </c>
      <c r="E59" s="138"/>
      <c r="F59" s="75" t="s">
        <v>43</v>
      </c>
      <c r="G59" s="167"/>
      <c r="H59" s="76"/>
      <c r="I59" s="212" t="str">
        <f t="shared" si="3"/>
        <v/>
      </c>
    </row>
    <row r="60" spans="1:9" ht="12" customHeight="1" x14ac:dyDescent="0.2">
      <c r="A60" s="73"/>
      <c r="B60" s="73"/>
      <c r="C60" s="74"/>
      <c r="D60" s="74"/>
      <c r="E60" s="74"/>
      <c r="F60" s="75"/>
      <c r="G60" s="167"/>
      <c r="H60" s="76"/>
      <c r="I60" s="212" t="str">
        <f t="shared" si="3"/>
        <v/>
      </c>
    </row>
    <row r="61" spans="1:9" ht="12" customHeight="1" x14ac:dyDescent="0.2">
      <c r="A61" s="73"/>
      <c r="B61" s="73"/>
      <c r="C61" s="74"/>
      <c r="D61" s="74"/>
      <c r="E61" s="74"/>
      <c r="F61" s="75"/>
      <c r="G61" s="165"/>
      <c r="H61" s="76"/>
      <c r="I61" s="212" t="str">
        <f t="shared" si="3"/>
        <v/>
      </c>
    </row>
    <row r="62" spans="1:9" ht="12" customHeight="1" x14ac:dyDescent="0.2">
      <c r="A62" s="83"/>
      <c r="B62" s="84"/>
      <c r="C62" s="84"/>
      <c r="D62" s="84"/>
      <c r="E62" s="84"/>
      <c r="F62" s="85"/>
      <c r="G62" s="168"/>
      <c r="H62" s="86"/>
      <c r="I62" s="230"/>
    </row>
    <row r="63" spans="1:9" ht="12" customHeight="1" x14ac:dyDescent="0.2">
      <c r="A63" s="73" t="s">
        <v>919</v>
      </c>
      <c r="B63" s="74" t="s">
        <v>29</v>
      </c>
      <c r="C63" s="74"/>
      <c r="D63" s="74"/>
      <c r="E63" s="74"/>
      <c r="F63" s="88"/>
      <c r="G63" s="169"/>
      <c r="H63" s="89"/>
      <c r="I63" s="140" t="str">
        <f>IF(SUM(I31:I62)=0,"",SUM(I31:I62))</f>
        <v/>
      </c>
    </row>
    <row r="64" spans="1:9" ht="12" customHeight="1" x14ac:dyDescent="0.2">
      <c r="A64" s="90"/>
      <c r="B64" s="91"/>
      <c r="C64" s="91"/>
      <c r="D64" s="91"/>
      <c r="E64" s="91"/>
      <c r="F64" s="92"/>
      <c r="G64" s="170"/>
      <c r="H64" s="93"/>
      <c r="I64" s="231"/>
    </row>
    <row r="65" spans="1:9" ht="12" customHeight="1" x14ac:dyDescent="0.2">
      <c r="A65" s="54"/>
      <c r="B65" s="54"/>
      <c r="C65" s="54"/>
      <c r="D65" s="54"/>
      <c r="E65" s="54"/>
      <c r="F65" s="55"/>
      <c r="G65" s="169"/>
      <c r="H65" s="89"/>
      <c r="I65" s="237"/>
    </row>
    <row r="66" spans="1:9" ht="12" customHeight="1" x14ac:dyDescent="0.2">
      <c r="A66" s="54"/>
      <c r="B66" s="54"/>
      <c r="C66" s="54"/>
      <c r="D66" s="54"/>
      <c r="E66" s="54"/>
      <c r="F66" s="55"/>
      <c r="G66" s="169"/>
      <c r="H66" s="89"/>
      <c r="I66" s="237"/>
    </row>
    <row r="67" spans="1:9" ht="12" customHeight="1" x14ac:dyDescent="0.2">
      <c r="A67" s="54"/>
      <c r="B67" s="54"/>
      <c r="C67" s="54"/>
      <c r="D67" s="54"/>
      <c r="E67" s="54"/>
      <c r="F67" s="55"/>
      <c r="G67" s="161"/>
      <c r="H67" s="56"/>
      <c r="I67" s="225" t="s">
        <v>916</v>
      </c>
    </row>
    <row r="68" spans="1:9" ht="12" customHeight="1" x14ac:dyDescent="0.2">
      <c r="A68" s="54"/>
      <c r="B68" s="54"/>
      <c r="C68" s="54"/>
      <c r="D68" s="54"/>
      <c r="E68" s="54"/>
      <c r="F68" s="55"/>
      <c r="G68" s="161"/>
      <c r="H68" s="56"/>
      <c r="I68" s="226"/>
    </row>
    <row r="69" spans="1:9" ht="12" customHeight="1" x14ac:dyDescent="0.2">
      <c r="A69" s="58" t="s">
        <v>4</v>
      </c>
      <c r="B69" s="58"/>
      <c r="C69" s="59"/>
      <c r="D69" s="59"/>
      <c r="E69" s="59"/>
      <c r="F69" s="60"/>
      <c r="G69" s="162"/>
      <c r="H69" s="61"/>
      <c r="I69" s="227"/>
    </row>
    <row r="70" spans="1:9" ht="12" customHeight="1" x14ac:dyDescent="0.2">
      <c r="A70" s="62" t="s">
        <v>5</v>
      </c>
      <c r="B70" s="62" t="s">
        <v>6</v>
      </c>
      <c r="C70" s="63"/>
      <c r="D70" s="63"/>
      <c r="E70" s="63" t="s">
        <v>7</v>
      </c>
      <c r="F70" s="64" t="s">
        <v>8</v>
      </c>
      <c r="G70" s="163" t="s">
        <v>9</v>
      </c>
      <c r="H70" s="65" t="s">
        <v>10</v>
      </c>
      <c r="I70" s="228" t="s">
        <v>11</v>
      </c>
    </row>
    <row r="71" spans="1:9" ht="12" customHeight="1" x14ac:dyDescent="0.2">
      <c r="A71" s="67" t="s">
        <v>12</v>
      </c>
      <c r="B71" s="67" t="s">
        <v>13</v>
      </c>
      <c r="C71" s="68"/>
      <c r="D71" s="68"/>
      <c r="E71" s="68"/>
      <c r="F71" s="69"/>
      <c r="G71" s="164" t="s">
        <v>14</v>
      </c>
      <c r="H71" s="71"/>
      <c r="I71" s="229"/>
    </row>
    <row r="72" spans="1:9" ht="12" customHeight="1" x14ac:dyDescent="0.2">
      <c r="A72" s="73"/>
      <c r="B72" s="73"/>
      <c r="C72" s="74"/>
      <c r="D72" s="74"/>
      <c r="E72" s="74"/>
      <c r="F72" s="88"/>
      <c r="G72" s="169"/>
      <c r="H72" s="89"/>
      <c r="I72" s="233"/>
    </row>
    <row r="73" spans="1:9" ht="12" customHeight="1" x14ac:dyDescent="0.2">
      <c r="A73" s="73"/>
      <c r="B73" s="73"/>
      <c r="C73" s="74" t="s">
        <v>30</v>
      </c>
      <c r="D73" s="74"/>
      <c r="E73" s="74"/>
      <c r="F73" s="88"/>
      <c r="G73" s="169"/>
      <c r="H73" s="89"/>
      <c r="I73" s="234" t="str">
        <f>+I63</f>
        <v/>
      </c>
    </row>
    <row r="74" spans="1:9" ht="12" customHeight="1" x14ac:dyDescent="0.2">
      <c r="A74" s="90"/>
      <c r="B74" s="90"/>
      <c r="C74" s="91"/>
      <c r="D74" s="91"/>
      <c r="E74" s="91"/>
      <c r="F74" s="92"/>
      <c r="G74" s="170"/>
      <c r="H74" s="93"/>
      <c r="I74" s="235"/>
    </row>
    <row r="75" spans="1:9" ht="12" customHeight="1" x14ac:dyDescent="0.2">
      <c r="A75" s="73"/>
      <c r="B75" s="73"/>
      <c r="C75" s="74"/>
      <c r="D75" s="74"/>
      <c r="E75" s="74"/>
      <c r="F75" s="75"/>
      <c r="G75" s="165"/>
      <c r="H75" s="76"/>
      <c r="I75" s="212" t="str">
        <f t="shared" ref="I75:I90" si="4">IF(OR(AND(G75="Prov",H75="Sum"),(H75="PC Sum")),". . . . . . . . .00",IF(ISERR(G75*H75),"",IF(G75*H75=0,"",ROUND(G75*H75,2))))</f>
        <v/>
      </c>
    </row>
    <row r="76" spans="1:9" ht="12" customHeight="1" x14ac:dyDescent="0.2">
      <c r="A76" s="73" t="s">
        <v>1616</v>
      </c>
      <c r="B76" s="62" t="s">
        <v>942</v>
      </c>
      <c r="C76" s="63" t="s">
        <v>943</v>
      </c>
      <c r="D76" s="74"/>
      <c r="E76" s="74"/>
      <c r="F76" s="75"/>
      <c r="G76" s="165"/>
      <c r="H76" s="76"/>
      <c r="I76" s="212" t="str">
        <f t="shared" si="4"/>
        <v/>
      </c>
    </row>
    <row r="77" spans="1:9" ht="12" customHeight="1" x14ac:dyDescent="0.2">
      <c r="A77" s="73"/>
      <c r="B77" s="73"/>
      <c r="C77" s="74"/>
      <c r="D77" s="74"/>
      <c r="E77" s="74"/>
      <c r="F77" s="75"/>
      <c r="G77" s="165"/>
      <c r="H77" s="76"/>
      <c r="I77" s="212" t="str">
        <f t="shared" si="4"/>
        <v/>
      </c>
    </row>
    <row r="78" spans="1:9" ht="12" customHeight="1" x14ac:dyDescent="0.2">
      <c r="A78" s="73"/>
      <c r="B78" s="73"/>
      <c r="C78" s="74" t="s">
        <v>16</v>
      </c>
      <c r="D78" s="74" t="s">
        <v>944</v>
      </c>
      <c r="E78" s="74"/>
      <c r="F78" s="75"/>
      <c r="G78" s="165"/>
      <c r="H78" s="76"/>
      <c r="I78" s="212" t="str">
        <f t="shared" si="4"/>
        <v/>
      </c>
    </row>
    <row r="79" spans="1:9" ht="12" customHeight="1" x14ac:dyDescent="0.2">
      <c r="A79" s="73"/>
      <c r="B79" s="73"/>
      <c r="C79" s="74"/>
      <c r="D79" s="74"/>
      <c r="E79" s="74"/>
      <c r="F79" s="75"/>
      <c r="G79" s="165"/>
      <c r="H79" s="76"/>
      <c r="I79" s="212" t="str">
        <f t="shared" si="4"/>
        <v/>
      </c>
    </row>
    <row r="80" spans="1:9" ht="12" customHeight="1" x14ac:dyDescent="0.2">
      <c r="A80" s="73"/>
      <c r="B80" s="73"/>
      <c r="C80" s="74"/>
      <c r="D80" s="74" t="s">
        <v>16</v>
      </c>
      <c r="E80" s="74" t="s">
        <v>945</v>
      </c>
      <c r="F80" s="75" t="s">
        <v>17</v>
      </c>
      <c r="G80" s="165" t="s">
        <v>56</v>
      </c>
      <c r="H80" s="76" t="s">
        <v>57</v>
      </c>
      <c r="I80" s="212" t="str">
        <f t="shared" si="4"/>
        <v/>
      </c>
    </row>
    <row r="81" spans="1:9" ht="12" customHeight="1" x14ac:dyDescent="0.2">
      <c r="A81" s="73"/>
      <c r="B81" s="73"/>
      <c r="C81" s="74"/>
      <c r="D81" s="74"/>
      <c r="E81" s="74"/>
      <c r="F81" s="75"/>
      <c r="G81" s="165"/>
      <c r="H81" s="76"/>
      <c r="I81" s="212" t="str">
        <f t="shared" si="4"/>
        <v/>
      </c>
    </row>
    <row r="82" spans="1:9" ht="12" customHeight="1" x14ac:dyDescent="0.2">
      <c r="A82" s="73"/>
      <c r="B82" s="73"/>
      <c r="C82" s="74" t="s">
        <v>20</v>
      </c>
      <c r="D82" s="74" t="s">
        <v>944</v>
      </c>
      <c r="E82" s="74"/>
      <c r="F82" s="75"/>
      <c r="G82" s="165"/>
      <c r="H82" s="76"/>
      <c r="I82" s="212" t="str">
        <f t="shared" si="4"/>
        <v/>
      </c>
    </row>
    <row r="83" spans="1:9" ht="12" customHeight="1" x14ac:dyDescent="0.2">
      <c r="A83" s="73"/>
      <c r="B83" s="73"/>
      <c r="C83" s="74"/>
      <c r="D83" s="74"/>
      <c r="E83" s="74"/>
      <c r="F83" s="75"/>
      <c r="G83" s="165"/>
      <c r="H83" s="76"/>
      <c r="I83" s="212" t="str">
        <f t="shared" si="4"/>
        <v/>
      </c>
    </row>
    <row r="84" spans="1:9" ht="12" customHeight="1" x14ac:dyDescent="0.2">
      <c r="A84" s="73"/>
      <c r="B84" s="73"/>
      <c r="C84" s="74"/>
      <c r="D84" s="74" t="s">
        <v>16</v>
      </c>
      <c r="E84" s="74" t="s">
        <v>946</v>
      </c>
      <c r="F84" s="75" t="s">
        <v>40</v>
      </c>
      <c r="G84" s="167"/>
      <c r="H84" s="76"/>
      <c r="I84" s="212" t="str">
        <f t="shared" si="4"/>
        <v/>
      </c>
    </row>
    <row r="85" spans="1:9" ht="12" customHeight="1" x14ac:dyDescent="0.2">
      <c r="A85" s="73"/>
      <c r="B85" s="73"/>
      <c r="C85" s="74"/>
      <c r="D85" s="74"/>
      <c r="E85" s="74"/>
      <c r="F85" s="75"/>
      <c r="G85" s="167"/>
      <c r="H85" s="76"/>
      <c r="I85" s="212" t="str">
        <f t="shared" si="4"/>
        <v/>
      </c>
    </row>
    <row r="86" spans="1:9" ht="12" customHeight="1" x14ac:dyDescent="0.2">
      <c r="A86" s="73"/>
      <c r="B86" s="73"/>
      <c r="C86" s="74"/>
      <c r="D86" s="74" t="s">
        <v>20</v>
      </c>
      <c r="E86" s="74" t="s">
        <v>947</v>
      </c>
      <c r="F86" s="75" t="s">
        <v>40</v>
      </c>
      <c r="G86" s="167"/>
      <c r="H86" s="76"/>
      <c r="I86" s="212" t="str">
        <f t="shared" si="4"/>
        <v/>
      </c>
    </row>
    <row r="87" spans="1:9" ht="12" customHeight="1" x14ac:dyDescent="0.2">
      <c r="A87" s="73"/>
      <c r="B87" s="73"/>
      <c r="C87" s="74"/>
      <c r="D87" s="74"/>
      <c r="E87" s="74"/>
      <c r="F87" s="75"/>
      <c r="G87" s="167"/>
      <c r="H87" s="76"/>
      <c r="I87" s="212" t="str">
        <f t="shared" si="4"/>
        <v/>
      </c>
    </row>
    <row r="88" spans="1:9" ht="12" customHeight="1" x14ac:dyDescent="0.2">
      <c r="A88" s="73"/>
      <c r="B88" s="73"/>
      <c r="C88" s="74"/>
      <c r="D88" s="74" t="s">
        <v>25</v>
      </c>
      <c r="E88" s="74" t="s">
        <v>948</v>
      </c>
      <c r="F88" s="75" t="s">
        <v>43</v>
      </c>
      <c r="G88" s="167"/>
      <c r="H88" s="76"/>
      <c r="I88" s="212" t="str">
        <f t="shared" si="4"/>
        <v/>
      </c>
    </row>
    <row r="89" spans="1:9" ht="12" customHeight="1" x14ac:dyDescent="0.2">
      <c r="A89" s="73"/>
      <c r="B89" s="73"/>
      <c r="C89" s="74"/>
      <c r="D89" s="74"/>
      <c r="E89" s="74"/>
      <c r="F89" s="75"/>
      <c r="G89" s="167"/>
      <c r="H89" s="76"/>
      <c r="I89" s="212" t="str">
        <f t="shared" si="4"/>
        <v/>
      </c>
    </row>
    <row r="90" spans="1:9" ht="12" customHeight="1" x14ac:dyDescent="0.2">
      <c r="A90" s="73"/>
      <c r="B90" s="73"/>
      <c r="C90" s="74" t="s">
        <v>25</v>
      </c>
      <c r="D90" s="74" t="s">
        <v>949</v>
      </c>
      <c r="E90" s="74"/>
      <c r="F90" s="75"/>
      <c r="G90" s="167"/>
      <c r="H90" s="76"/>
      <c r="I90" s="212" t="str">
        <f t="shared" si="4"/>
        <v/>
      </c>
    </row>
    <row r="91" spans="1:9" ht="12" customHeight="1" x14ac:dyDescent="0.2">
      <c r="A91" s="73"/>
      <c r="B91" s="73"/>
      <c r="C91" s="74"/>
      <c r="D91" s="74"/>
      <c r="E91" s="74"/>
      <c r="F91" s="75"/>
      <c r="G91" s="167"/>
      <c r="H91" s="76"/>
      <c r="I91" s="212" t="str">
        <f t="shared" ref="I91:I106" si="5">IF(OR(AND(G91="Prov",H91="Sum"),(H91="PC Sum")),". . . . . . . . .00",IF(ISERR(G91*H91),"",IF(G91*H91=0,"",ROUND(G91*H91,2))))</f>
        <v/>
      </c>
    </row>
    <row r="92" spans="1:9" ht="12" customHeight="1" x14ac:dyDescent="0.2">
      <c r="A92" s="73"/>
      <c r="B92" s="73"/>
      <c r="C92" s="74"/>
      <c r="D92" s="74" t="s">
        <v>16</v>
      </c>
      <c r="E92" s="74" t="s">
        <v>950</v>
      </c>
      <c r="F92" s="75" t="s">
        <v>40</v>
      </c>
      <c r="G92" s="167"/>
      <c r="H92" s="76"/>
      <c r="I92" s="212" t="str">
        <f t="shared" si="5"/>
        <v/>
      </c>
    </row>
    <row r="93" spans="1:9" ht="12" customHeight="1" x14ac:dyDescent="0.2">
      <c r="A93" s="73"/>
      <c r="B93" s="73"/>
      <c r="C93" s="74"/>
      <c r="D93" s="74"/>
      <c r="E93" s="74"/>
      <c r="F93" s="75"/>
      <c r="G93" s="167"/>
      <c r="H93" s="76"/>
      <c r="I93" s="212" t="str">
        <f t="shared" si="5"/>
        <v/>
      </c>
    </row>
    <row r="94" spans="1:9" ht="12" customHeight="1" x14ac:dyDescent="0.2">
      <c r="A94" s="73"/>
      <c r="B94" s="73"/>
      <c r="C94" s="74"/>
      <c r="D94" s="74" t="s">
        <v>20</v>
      </c>
      <c r="E94" s="74" t="s">
        <v>951</v>
      </c>
      <c r="F94" s="75" t="s">
        <v>43</v>
      </c>
      <c r="G94" s="167"/>
      <c r="H94" s="76"/>
      <c r="I94" s="212" t="str">
        <f t="shared" si="5"/>
        <v/>
      </c>
    </row>
    <row r="95" spans="1:9" ht="12" customHeight="1" x14ac:dyDescent="0.2">
      <c r="A95" s="73"/>
      <c r="B95" s="73"/>
      <c r="C95" s="74"/>
      <c r="D95" s="74"/>
      <c r="E95" s="74"/>
      <c r="F95" s="75"/>
      <c r="G95" s="167"/>
      <c r="H95" s="76"/>
      <c r="I95" s="212" t="str">
        <f t="shared" si="5"/>
        <v/>
      </c>
    </row>
    <row r="96" spans="1:9" ht="12" customHeight="1" x14ac:dyDescent="0.2">
      <c r="A96" s="73"/>
      <c r="B96" s="73"/>
      <c r="C96" s="74"/>
      <c r="D96" s="74" t="s">
        <v>25</v>
      </c>
      <c r="E96" s="74" t="s">
        <v>952</v>
      </c>
      <c r="F96" s="75"/>
      <c r="G96" s="167"/>
      <c r="H96" s="76"/>
      <c r="I96" s="212" t="str">
        <f t="shared" si="5"/>
        <v/>
      </c>
    </row>
    <row r="97" spans="1:9" ht="12" customHeight="1" x14ac:dyDescent="0.2">
      <c r="A97" s="73"/>
      <c r="B97" s="73"/>
      <c r="C97" s="74"/>
      <c r="D97" s="74"/>
      <c r="E97" s="74" t="s">
        <v>953</v>
      </c>
      <c r="F97" s="75" t="s">
        <v>43</v>
      </c>
      <c r="G97" s="167"/>
      <c r="H97" s="76"/>
      <c r="I97" s="212" t="str">
        <f t="shared" si="5"/>
        <v/>
      </c>
    </row>
    <row r="98" spans="1:9" ht="12" customHeight="1" x14ac:dyDescent="0.2">
      <c r="A98" s="73"/>
      <c r="B98" s="73"/>
      <c r="C98" s="74"/>
      <c r="D98" s="74"/>
      <c r="E98" s="74"/>
      <c r="F98" s="75"/>
      <c r="G98" s="167"/>
      <c r="H98" s="76"/>
      <c r="I98" s="212" t="str">
        <f t="shared" si="5"/>
        <v/>
      </c>
    </row>
    <row r="99" spans="1:9" ht="12" customHeight="1" x14ac:dyDescent="0.2">
      <c r="A99" s="73"/>
      <c r="B99" s="73"/>
      <c r="C99" s="74"/>
      <c r="D99" s="74" t="s">
        <v>32</v>
      </c>
      <c r="E99" s="74" t="s">
        <v>954</v>
      </c>
      <c r="F99" s="75"/>
      <c r="G99" s="167"/>
      <c r="H99" s="76"/>
      <c r="I99" s="212" t="str">
        <f t="shared" si="5"/>
        <v/>
      </c>
    </row>
    <row r="100" spans="1:9" ht="12" customHeight="1" x14ac:dyDescent="0.2">
      <c r="A100" s="73"/>
      <c r="B100" s="73"/>
      <c r="C100" s="74"/>
      <c r="D100" s="74"/>
      <c r="E100" s="74" t="s">
        <v>955</v>
      </c>
      <c r="F100" s="75" t="s">
        <v>956</v>
      </c>
      <c r="G100" s="167"/>
      <c r="H100" s="76"/>
      <c r="I100" s="212" t="str">
        <f t="shared" si="5"/>
        <v/>
      </c>
    </row>
    <row r="101" spans="1:9" ht="12" customHeight="1" x14ac:dyDescent="0.2">
      <c r="A101" s="73"/>
      <c r="B101" s="73"/>
      <c r="C101" s="74"/>
      <c r="D101" s="74"/>
      <c r="E101" s="74"/>
      <c r="F101" s="75"/>
      <c r="G101" s="167"/>
      <c r="H101" s="76"/>
      <c r="I101" s="212" t="str">
        <f t="shared" si="5"/>
        <v/>
      </c>
    </row>
    <row r="102" spans="1:9" ht="12" customHeight="1" x14ac:dyDescent="0.2">
      <c r="A102" s="73"/>
      <c r="B102" s="73"/>
      <c r="C102" s="74"/>
      <c r="D102" s="74"/>
      <c r="E102" s="74"/>
      <c r="F102" s="75"/>
      <c r="G102" s="167"/>
      <c r="H102" s="76"/>
      <c r="I102" s="212" t="str">
        <f t="shared" si="5"/>
        <v/>
      </c>
    </row>
    <row r="103" spans="1:9" ht="12" customHeight="1" x14ac:dyDescent="0.2">
      <c r="A103" s="73" t="s">
        <v>340</v>
      </c>
      <c r="B103" s="62" t="s">
        <v>957</v>
      </c>
      <c r="C103" s="63" t="s">
        <v>958</v>
      </c>
      <c r="D103" s="74"/>
      <c r="E103" s="74"/>
      <c r="F103" s="75"/>
      <c r="G103" s="167"/>
      <c r="H103" s="76"/>
      <c r="I103" s="212" t="str">
        <f t="shared" si="5"/>
        <v/>
      </c>
    </row>
    <row r="104" spans="1:9" ht="12" customHeight="1" x14ac:dyDescent="0.2">
      <c r="A104" s="73"/>
      <c r="B104" s="73"/>
      <c r="C104" s="74"/>
      <c r="D104" s="74"/>
      <c r="E104" s="74"/>
      <c r="F104" s="75"/>
      <c r="G104" s="167"/>
      <c r="H104" s="76"/>
      <c r="I104" s="212" t="str">
        <f t="shared" si="5"/>
        <v/>
      </c>
    </row>
    <row r="105" spans="1:9" ht="12" customHeight="1" x14ac:dyDescent="0.2">
      <c r="A105" s="73"/>
      <c r="B105" s="73"/>
      <c r="C105" s="74" t="s">
        <v>16</v>
      </c>
      <c r="D105" s="74" t="s">
        <v>1687</v>
      </c>
      <c r="E105" s="74"/>
      <c r="F105" s="75" t="s">
        <v>43</v>
      </c>
      <c r="G105" s="167"/>
      <c r="H105" s="76"/>
      <c r="I105" s="212" t="str">
        <f t="shared" si="5"/>
        <v/>
      </c>
    </row>
    <row r="106" spans="1:9" ht="12" customHeight="1" x14ac:dyDescent="0.2">
      <c r="A106" s="73"/>
      <c r="B106" s="73"/>
      <c r="C106" s="74"/>
      <c r="D106" s="137" t="s">
        <v>959</v>
      </c>
      <c r="E106" s="138"/>
      <c r="F106" s="75" t="s">
        <v>2021</v>
      </c>
      <c r="G106" s="167"/>
      <c r="H106" s="76"/>
      <c r="I106" s="212" t="str">
        <f t="shared" si="5"/>
        <v/>
      </c>
    </row>
    <row r="107" spans="1:9" ht="12" customHeight="1" x14ac:dyDescent="0.2">
      <c r="A107" s="73"/>
      <c r="B107" s="73"/>
      <c r="C107" s="74"/>
      <c r="D107" s="74"/>
      <c r="E107" s="82"/>
      <c r="F107" s="75"/>
      <c r="G107" s="165"/>
      <c r="H107" s="76"/>
      <c r="I107" s="212" t="str">
        <f t="shared" ref="I107:I122" si="6">IF(OR(AND(G107="Prov",H107="Sum"),(H107="PC Sum")),". . . . . . . . .00",IF(ISERR(G107*H107),"",IF(G107*H107=0,"",ROUND(G107*H107,2))))</f>
        <v/>
      </c>
    </row>
    <row r="108" spans="1:9" ht="12" customHeight="1" x14ac:dyDescent="0.2">
      <c r="A108" s="73"/>
      <c r="B108" s="73"/>
      <c r="C108" s="74"/>
      <c r="D108" s="74"/>
      <c r="E108" s="74"/>
      <c r="F108" s="75"/>
      <c r="G108" s="165"/>
      <c r="H108" s="76"/>
      <c r="I108" s="212" t="str">
        <f t="shared" si="6"/>
        <v/>
      </c>
    </row>
    <row r="109" spans="1:9" ht="12" customHeight="1" x14ac:dyDescent="0.2">
      <c r="A109" s="73" t="s">
        <v>1621</v>
      </c>
      <c r="B109" s="62" t="s">
        <v>960</v>
      </c>
      <c r="C109" s="63" t="s">
        <v>961</v>
      </c>
      <c r="D109" s="74"/>
      <c r="E109" s="74"/>
      <c r="F109" s="75"/>
      <c r="G109" s="165"/>
      <c r="H109" s="76"/>
      <c r="I109" s="212" t="str">
        <f t="shared" si="6"/>
        <v/>
      </c>
    </row>
    <row r="110" spans="1:9" ht="12" customHeight="1" x14ac:dyDescent="0.2">
      <c r="A110" s="73"/>
      <c r="B110" s="62"/>
      <c r="C110" s="63" t="s">
        <v>962</v>
      </c>
      <c r="D110" s="74"/>
      <c r="E110" s="74"/>
      <c r="F110" s="75"/>
      <c r="G110" s="165"/>
      <c r="H110" s="76"/>
      <c r="I110" s="212" t="str">
        <f t="shared" si="6"/>
        <v/>
      </c>
    </row>
    <row r="111" spans="1:9" ht="12" customHeight="1" x14ac:dyDescent="0.2">
      <c r="A111" s="73"/>
      <c r="B111" s="73"/>
      <c r="C111" s="74"/>
      <c r="D111" s="74"/>
      <c r="E111" s="74"/>
      <c r="F111" s="75"/>
      <c r="G111" s="165"/>
      <c r="H111" s="76"/>
      <c r="I111" s="212" t="str">
        <f t="shared" si="6"/>
        <v/>
      </c>
    </row>
    <row r="112" spans="1:9" ht="12" customHeight="1" x14ac:dyDescent="0.2">
      <c r="A112" s="73"/>
      <c r="B112" s="73"/>
      <c r="C112" s="74" t="s">
        <v>16</v>
      </c>
      <c r="D112" s="74" t="s">
        <v>963</v>
      </c>
      <c r="E112" s="74"/>
      <c r="F112" s="75" t="s">
        <v>17</v>
      </c>
      <c r="G112" s="165" t="s">
        <v>56</v>
      </c>
      <c r="H112" s="76" t="s">
        <v>57</v>
      </c>
      <c r="I112" s="212" t="str">
        <f t="shared" si="6"/>
        <v/>
      </c>
    </row>
    <row r="113" spans="1:9" ht="12" customHeight="1" x14ac:dyDescent="0.2">
      <c r="A113" s="73"/>
      <c r="B113" s="73"/>
      <c r="C113" s="74"/>
      <c r="D113" s="74"/>
      <c r="E113" s="74"/>
      <c r="F113" s="75" t="s">
        <v>39</v>
      </c>
      <c r="G113" s="165"/>
      <c r="H113" s="76"/>
      <c r="I113" s="212" t="str">
        <f t="shared" si="6"/>
        <v/>
      </c>
    </row>
    <row r="114" spans="1:9" ht="12" customHeight="1" x14ac:dyDescent="0.2">
      <c r="A114" s="73"/>
      <c r="B114" s="73"/>
      <c r="C114" s="74"/>
      <c r="D114" s="74"/>
      <c r="E114" s="74"/>
      <c r="F114" s="75" t="s">
        <v>43</v>
      </c>
      <c r="G114" s="165"/>
      <c r="H114" s="76"/>
      <c r="I114" s="212" t="str">
        <f t="shared" si="6"/>
        <v/>
      </c>
    </row>
    <row r="115" spans="1:9" ht="12" customHeight="1" x14ac:dyDescent="0.2">
      <c r="A115" s="73"/>
      <c r="B115" s="73"/>
      <c r="C115" s="74"/>
      <c r="D115" s="74"/>
      <c r="E115" s="74"/>
      <c r="F115" s="75"/>
      <c r="G115" s="165"/>
      <c r="H115" s="76"/>
      <c r="I115" s="212" t="str">
        <f t="shared" si="6"/>
        <v/>
      </c>
    </row>
    <row r="116" spans="1:9" ht="12" customHeight="1" x14ac:dyDescent="0.2">
      <c r="A116" s="73"/>
      <c r="B116" s="73"/>
      <c r="C116" s="74" t="s">
        <v>20</v>
      </c>
      <c r="D116" s="74" t="s">
        <v>964</v>
      </c>
      <c r="E116" s="74"/>
      <c r="F116" s="75" t="s">
        <v>17</v>
      </c>
      <c r="G116" s="165" t="s">
        <v>56</v>
      </c>
      <c r="H116" s="76" t="s">
        <v>57</v>
      </c>
      <c r="I116" s="212" t="str">
        <f t="shared" si="6"/>
        <v/>
      </c>
    </row>
    <row r="117" spans="1:9" ht="12" customHeight="1" x14ac:dyDescent="0.2">
      <c r="A117" s="73"/>
      <c r="B117" s="73"/>
      <c r="C117" s="74"/>
      <c r="D117" s="74"/>
      <c r="E117" s="74"/>
      <c r="F117" s="75"/>
      <c r="G117" s="165"/>
      <c r="H117" s="76"/>
      <c r="I117" s="212" t="str">
        <f t="shared" si="6"/>
        <v/>
      </c>
    </row>
    <row r="118" spans="1:9" ht="12" customHeight="1" x14ac:dyDescent="0.2">
      <c r="A118" s="73"/>
      <c r="B118" s="73"/>
      <c r="C118" s="74" t="s">
        <v>25</v>
      </c>
      <c r="D118" s="74" t="s">
        <v>965</v>
      </c>
      <c r="E118" s="74"/>
      <c r="F118" s="75" t="s">
        <v>39</v>
      </c>
      <c r="G118" s="167"/>
      <c r="H118" s="76"/>
      <c r="I118" s="212" t="str">
        <f t="shared" si="6"/>
        <v/>
      </c>
    </row>
    <row r="119" spans="1:9" ht="12" customHeight="1" x14ac:dyDescent="0.2">
      <c r="A119" s="73"/>
      <c r="B119" s="73"/>
      <c r="C119" s="74"/>
      <c r="D119" s="74"/>
      <c r="E119" s="74"/>
      <c r="F119" s="75" t="s">
        <v>2021</v>
      </c>
      <c r="G119" s="167"/>
      <c r="H119" s="76"/>
      <c r="I119" s="212" t="str">
        <f t="shared" si="6"/>
        <v/>
      </c>
    </row>
    <row r="120" spans="1:9" ht="12" customHeight="1" x14ac:dyDescent="0.2">
      <c r="A120" s="73"/>
      <c r="B120" s="73"/>
      <c r="C120" s="74"/>
      <c r="D120" s="74"/>
      <c r="E120" s="74"/>
      <c r="F120" s="75"/>
      <c r="G120" s="167"/>
      <c r="H120" s="76"/>
      <c r="I120" s="212" t="str">
        <f t="shared" si="6"/>
        <v/>
      </c>
    </row>
    <row r="121" spans="1:9" ht="12" customHeight="1" x14ac:dyDescent="0.2">
      <c r="A121" s="73"/>
      <c r="B121" s="73"/>
      <c r="C121" s="74"/>
      <c r="D121" s="74"/>
      <c r="E121" s="74"/>
      <c r="F121" s="75"/>
      <c r="G121" s="167"/>
      <c r="H121" s="76"/>
      <c r="I121" s="212" t="str">
        <f t="shared" si="6"/>
        <v/>
      </c>
    </row>
    <row r="122" spans="1:9" ht="12" customHeight="1" x14ac:dyDescent="0.2">
      <c r="A122" s="73" t="s">
        <v>1628</v>
      </c>
      <c r="B122" s="62" t="s">
        <v>966</v>
      </c>
      <c r="C122" s="63" t="s">
        <v>967</v>
      </c>
      <c r="D122" s="74"/>
      <c r="E122" s="74"/>
      <c r="F122" s="75" t="s">
        <v>1940</v>
      </c>
      <c r="G122" s="167"/>
      <c r="H122" s="76"/>
      <c r="I122" s="212" t="str">
        <f t="shared" si="6"/>
        <v/>
      </c>
    </row>
    <row r="123" spans="1:9" ht="12" customHeight="1" x14ac:dyDescent="0.2">
      <c r="A123" s="73"/>
      <c r="B123" s="73"/>
      <c r="C123" s="74"/>
      <c r="D123" s="74"/>
      <c r="E123" s="74"/>
      <c r="F123" s="75"/>
      <c r="G123" s="167"/>
      <c r="H123" s="76"/>
      <c r="I123" s="212" t="str">
        <f>IF(OR(AND(G123="Prov",H123="Sum"),(H123="PC Sum")),". . . . . . . . .00",IF(ISERR(G123*H123),"",IF(G123*H123=0,"",ROUND(G123*H123,2))))</f>
        <v/>
      </c>
    </row>
    <row r="124" spans="1:9" ht="12" customHeight="1" x14ac:dyDescent="0.2">
      <c r="A124" s="73"/>
      <c r="B124" s="73"/>
      <c r="C124" s="74"/>
      <c r="D124" s="74"/>
      <c r="E124" s="74"/>
      <c r="F124" s="75" t="s">
        <v>43</v>
      </c>
      <c r="G124" s="167"/>
      <c r="H124" s="76"/>
      <c r="I124" s="212" t="str">
        <f>IF(OR(AND(G124="Prov",H124="Sum"),(H124="PC Sum")),". . . . . . . . .00",IF(ISERR(G124*H124),"",IF(G124*H124=0,"",ROUND(G124*H124,2))))</f>
        <v/>
      </c>
    </row>
    <row r="125" spans="1:9" ht="12" customHeight="1" x14ac:dyDescent="0.2">
      <c r="A125" s="73" t="s">
        <v>1629</v>
      </c>
      <c r="B125" s="62" t="s">
        <v>968</v>
      </c>
      <c r="C125" s="63" t="s">
        <v>567</v>
      </c>
      <c r="D125" s="74"/>
      <c r="E125" s="74"/>
      <c r="F125" s="75" t="s">
        <v>17</v>
      </c>
      <c r="G125" s="165" t="s">
        <v>56</v>
      </c>
      <c r="H125" s="76" t="s">
        <v>57</v>
      </c>
      <c r="I125" s="212" t="str">
        <f>IF(OR(AND(G125="Prov",H125="Sum"),(H125="PC Sum")),". . . . . . . . .00",IF(ISERR(G125*H125),"",IF(G125*H125=0,"",ROUND(G125*H125,2))))</f>
        <v/>
      </c>
    </row>
    <row r="126" spans="1:9" ht="12" customHeight="1" x14ac:dyDescent="0.2">
      <c r="A126" s="73"/>
      <c r="B126" s="73"/>
      <c r="C126" s="74"/>
      <c r="D126" s="74"/>
      <c r="E126" s="74"/>
      <c r="F126" s="75"/>
      <c r="G126" s="165"/>
      <c r="H126" s="76"/>
      <c r="I126" s="212" t="str">
        <f>IF(OR(AND(G126="Prov",H126="Sum"),(H126="PC Sum")),". . . . . . . . .00",IF(ISERR(G126*H126),"",IF(G126*H126=0,"",ROUND(G126*H126,2))))</f>
        <v/>
      </c>
    </row>
    <row r="127" spans="1:9" ht="12" customHeight="1" x14ac:dyDescent="0.2">
      <c r="A127" s="83"/>
      <c r="B127" s="84"/>
      <c r="C127" s="84"/>
      <c r="D127" s="84"/>
      <c r="E127" s="84"/>
      <c r="F127" s="85"/>
      <c r="G127" s="168"/>
      <c r="H127" s="86"/>
      <c r="I127" s="230"/>
    </row>
    <row r="128" spans="1:9" ht="12" customHeight="1" x14ac:dyDescent="0.2">
      <c r="A128" s="73" t="s">
        <v>919</v>
      </c>
      <c r="B128" s="74" t="s">
        <v>29</v>
      </c>
      <c r="C128" s="74"/>
      <c r="D128" s="74"/>
      <c r="E128" s="74"/>
      <c r="F128" s="88"/>
      <c r="G128" s="169"/>
      <c r="H128" s="89"/>
      <c r="I128" s="140" t="str">
        <f>IF(SUM(I97:I127)=0,"",SUM(I97:I127))</f>
        <v/>
      </c>
    </row>
    <row r="129" spans="1:9" ht="12" customHeight="1" x14ac:dyDescent="0.2">
      <c r="A129" s="90"/>
      <c r="B129" s="91"/>
      <c r="C129" s="91"/>
      <c r="D129" s="91"/>
      <c r="E129" s="91"/>
      <c r="F129" s="92"/>
      <c r="G129" s="170"/>
      <c r="H129" s="93"/>
      <c r="I129" s="231"/>
    </row>
    <row r="130" spans="1:9" ht="12" customHeight="1" x14ac:dyDescent="0.2">
      <c r="A130" s="54"/>
      <c r="B130" s="54"/>
      <c r="C130" s="54"/>
      <c r="D130" s="54"/>
      <c r="E130" s="54"/>
      <c r="F130" s="55"/>
      <c r="G130" s="169"/>
      <c r="H130" s="89"/>
      <c r="I130" s="237"/>
    </row>
    <row r="131" spans="1:9" ht="12" customHeight="1" x14ac:dyDescent="0.2">
      <c r="A131" s="54"/>
      <c r="B131" s="54"/>
      <c r="C131" s="54"/>
      <c r="D131" s="54"/>
      <c r="E131" s="54"/>
      <c r="F131" s="55"/>
      <c r="G131" s="169"/>
      <c r="H131" s="89"/>
      <c r="I131" s="237"/>
    </row>
    <row r="132" spans="1:9" ht="12" customHeight="1" x14ac:dyDescent="0.2">
      <c r="A132" s="54"/>
      <c r="B132" s="54"/>
      <c r="C132" s="54"/>
      <c r="D132" s="54"/>
      <c r="E132" s="54"/>
      <c r="F132" s="55"/>
      <c r="G132" s="161"/>
      <c r="H132" s="56"/>
      <c r="I132" s="225" t="s">
        <v>916</v>
      </c>
    </row>
    <row r="133" spans="1:9" ht="12" customHeight="1" x14ac:dyDescent="0.2">
      <c r="A133" s="54"/>
      <c r="B133" s="54"/>
      <c r="C133" s="54"/>
      <c r="D133" s="54"/>
      <c r="E133" s="54"/>
      <c r="F133" s="55"/>
      <c r="G133" s="161"/>
      <c r="H133" s="56"/>
      <c r="I133" s="226"/>
    </row>
    <row r="134" spans="1:9" ht="12" customHeight="1" x14ac:dyDescent="0.2">
      <c r="A134" s="58" t="s">
        <v>4</v>
      </c>
      <c r="B134" s="58"/>
      <c r="C134" s="59"/>
      <c r="D134" s="59"/>
      <c r="E134" s="59"/>
      <c r="F134" s="60"/>
      <c r="G134" s="162"/>
      <c r="H134" s="61"/>
      <c r="I134" s="227"/>
    </row>
    <row r="135" spans="1:9" ht="12" customHeight="1" x14ac:dyDescent="0.2">
      <c r="A135" s="62" t="s">
        <v>5</v>
      </c>
      <c r="B135" s="62" t="s">
        <v>6</v>
      </c>
      <c r="C135" s="63"/>
      <c r="D135" s="63"/>
      <c r="E135" s="63" t="s">
        <v>7</v>
      </c>
      <c r="F135" s="64" t="s">
        <v>8</v>
      </c>
      <c r="G135" s="163" t="s">
        <v>9</v>
      </c>
      <c r="H135" s="65" t="s">
        <v>10</v>
      </c>
      <c r="I135" s="228" t="s">
        <v>11</v>
      </c>
    </row>
    <row r="136" spans="1:9" ht="12" customHeight="1" x14ac:dyDescent="0.2">
      <c r="A136" s="67" t="s">
        <v>12</v>
      </c>
      <c r="B136" s="67" t="s">
        <v>13</v>
      </c>
      <c r="C136" s="68"/>
      <c r="D136" s="68"/>
      <c r="E136" s="68"/>
      <c r="F136" s="69"/>
      <c r="G136" s="164" t="s">
        <v>14</v>
      </c>
      <c r="H136" s="71"/>
      <c r="I136" s="229"/>
    </row>
    <row r="137" spans="1:9" ht="12" customHeight="1" x14ac:dyDescent="0.2">
      <c r="A137" s="73"/>
      <c r="B137" s="73"/>
      <c r="C137" s="74"/>
      <c r="D137" s="74"/>
      <c r="E137" s="74"/>
      <c r="F137" s="88"/>
      <c r="G137" s="169"/>
      <c r="H137" s="89"/>
      <c r="I137" s="233"/>
    </row>
    <row r="138" spans="1:9" ht="12" customHeight="1" x14ac:dyDescent="0.2">
      <c r="A138" s="73"/>
      <c r="B138" s="73"/>
      <c r="C138" s="74" t="s">
        <v>30</v>
      </c>
      <c r="D138" s="74"/>
      <c r="E138" s="74"/>
      <c r="F138" s="88"/>
      <c r="G138" s="169"/>
      <c r="H138" s="89"/>
      <c r="I138" s="234" t="str">
        <f>+I128</f>
        <v/>
      </c>
    </row>
    <row r="139" spans="1:9" ht="12" customHeight="1" x14ac:dyDescent="0.2">
      <c r="A139" s="90"/>
      <c r="B139" s="90"/>
      <c r="C139" s="91"/>
      <c r="D139" s="91"/>
      <c r="E139" s="91"/>
      <c r="F139" s="92"/>
      <c r="G139" s="170"/>
      <c r="H139" s="93"/>
      <c r="I139" s="235"/>
    </row>
    <row r="140" spans="1:9" ht="12" customHeight="1" x14ac:dyDescent="0.2">
      <c r="A140" s="73"/>
      <c r="B140" s="73"/>
      <c r="C140" s="74"/>
      <c r="D140" s="74"/>
      <c r="E140" s="74"/>
      <c r="F140" s="75"/>
      <c r="G140" s="165"/>
      <c r="H140" s="76"/>
      <c r="I140" s="212" t="str">
        <f t="shared" ref="I140:I155" si="7">IF(OR(AND(G140="Prov",H140="Sum"),(H140="PC Sum")),". . . . . . . . .00",IF(ISERR(G140*H140),"",IF(G140*H140=0,"",ROUND(G140*H140,2))))</f>
        <v/>
      </c>
    </row>
    <row r="141" spans="1:9" ht="12" customHeight="1" x14ac:dyDescent="0.2">
      <c r="A141" s="73" t="s">
        <v>472</v>
      </c>
      <c r="B141" s="62" t="s">
        <v>568</v>
      </c>
      <c r="C141" s="63" t="s">
        <v>569</v>
      </c>
      <c r="D141" s="74"/>
      <c r="E141" s="74"/>
      <c r="F141" s="75" t="s">
        <v>570</v>
      </c>
      <c r="G141" s="167"/>
      <c r="H141" s="76"/>
      <c r="I141" s="212" t="str">
        <f t="shared" si="7"/>
        <v/>
      </c>
    </row>
    <row r="142" spans="1:9" ht="12" customHeight="1" x14ac:dyDescent="0.2">
      <c r="A142" s="73"/>
      <c r="B142" s="73"/>
      <c r="C142" s="74"/>
      <c r="D142" s="74"/>
      <c r="E142" s="74"/>
      <c r="F142" s="75" t="s">
        <v>571</v>
      </c>
      <c r="G142" s="167"/>
      <c r="H142" s="76"/>
      <c r="I142" s="212" t="str">
        <f t="shared" si="7"/>
        <v/>
      </c>
    </row>
    <row r="143" spans="1:9" ht="12" customHeight="1" x14ac:dyDescent="0.2">
      <c r="A143" s="73"/>
      <c r="B143" s="62"/>
      <c r="C143" s="63"/>
      <c r="D143" s="74"/>
      <c r="E143" s="74"/>
      <c r="F143" s="75"/>
      <c r="G143" s="165"/>
      <c r="H143" s="76"/>
      <c r="I143" s="212" t="str">
        <f t="shared" si="7"/>
        <v/>
      </c>
    </row>
    <row r="144" spans="1:9" ht="12" customHeight="1" x14ac:dyDescent="0.2">
      <c r="A144" s="73"/>
      <c r="B144" s="62"/>
      <c r="C144" s="63"/>
      <c r="D144" s="74"/>
      <c r="E144" s="74"/>
      <c r="F144" s="75"/>
      <c r="G144" s="165"/>
      <c r="H144" s="76"/>
      <c r="I144" s="212" t="str">
        <f t="shared" si="7"/>
        <v/>
      </c>
    </row>
    <row r="145" spans="1:9" ht="12" customHeight="1" x14ac:dyDescent="0.2">
      <c r="A145" s="73"/>
      <c r="B145" s="62"/>
      <c r="C145" s="63"/>
      <c r="D145" s="74"/>
      <c r="E145" s="74"/>
      <c r="F145" s="75"/>
      <c r="G145" s="165"/>
      <c r="H145" s="76"/>
      <c r="I145" s="212" t="str">
        <f t="shared" si="7"/>
        <v/>
      </c>
    </row>
    <row r="146" spans="1:9" ht="12" customHeight="1" x14ac:dyDescent="0.2">
      <c r="A146" s="73"/>
      <c r="B146" s="62"/>
      <c r="C146" s="63"/>
      <c r="D146" s="74"/>
      <c r="E146" s="74"/>
      <c r="F146" s="75"/>
      <c r="G146" s="165"/>
      <c r="H146" s="76"/>
      <c r="I146" s="212" t="str">
        <f t="shared" si="7"/>
        <v/>
      </c>
    </row>
    <row r="147" spans="1:9" ht="12" customHeight="1" x14ac:dyDescent="0.2">
      <c r="A147" s="73"/>
      <c r="B147" s="62"/>
      <c r="C147" s="63"/>
      <c r="D147" s="74"/>
      <c r="E147" s="74"/>
      <c r="F147" s="75"/>
      <c r="G147" s="165"/>
      <c r="H147" s="76"/>
      <c r="I147" s="212" t="str">
        <f t="shared" si="7"/>
        <v/>
      </c>
    </row>
    <row r="148" spans="1:9" ht="12" customHeight="1" x14ac:dyDescent="0.2">
      <c r="A148" s="73"/>
      <c r="B148" s="62"/>
      <c r="C148" s="63"/>
      <c r="D148" s="74"/>
      <c r="E148" s="74"/>
      <c r="F148" s="75"/>
      <c r="G148" s="165"/>
      <c r="H148" s="76"/>
      <c r="I148" s="212" t="str">
        <f t="shared" si="7"/>
        <v/>
      </c>
    </row>
    <row r="149" spans="1:9" ht="12" customHeight="1" x14ac:dyDescent="0.2">
      <c r="A149" s="73"/>
      <c r="B149" s="62"/>
      <c r="C149" s="63"/>
      <c r="D149" s="74"/>
      <c r="E149" s="74"/>
      <c r="F149" s="75"/>
      <c r="G149" s="165"/>
      <c r="H149" s="76"/>
      <c r="I149" s="212" t="str">
        <f t="shared" si="7"/>
        <v/>
      </c>
    </row>
    <row r="150" spans="1:9" ht="12" customHeight="1" x14ac:dyDescent="0.2">
      <c r="A150" s="73"/>
      <c r="B150" s="62"/>
      <c r="C150" s="63"/>
      <c r="D150" s="74"/>
      <c r="E150" s="74"/>
      <c r="F150" s="75"/>
      <c r="G150" s="165"/>
      <c r="H150" s="76"/>
      <c r="I150" s="212" t="str">
        <f t="shared" si="7"/>
        <v/>
      </c>
    </row>
    <row r="151" spans="1:9" ht="12" customHeight="1" x14ac:dyDescent="0.2">
      <c r="A151" s="73"/>
      <c r="B151" s="62"/>
      <c r="C151" s="63"/>
      <c r="D151" s="74"/>
      <c r="E151" s="74"/>
      <c r="F151" s="75"/>
      <c r="G151" s="165"/>
      <c r="H151" s="76"/>
      <c r="I151" s="212" t="str">
        <f t="shared" si="7"/>
        <v/>
      </c>
    </row>
    <row r="152" spans="1:9" ht="12" customHeight="1" x14ac:dyDescent="0.2">
      <c r="A152" s="73"/>
      <c r="B152" s="62"/>
      <c r="C152" s="63"/>
      <c r="D152" s="74"/>
      <c r="E152" s="74"/>
      <c r="F152" s="75"/>
      <c r="G152" s="165"/>
      <c r="H152" s="76"/>
      <c r="I152" s="212" t="str">
        <f t="shared" si="7"/>
        <v/>
      </c>
    </row>
    <row r="153" spans="1:9" ht="12" customHeight="1" x14ac:dyDescent="0.2">
      <c r="A153" s="73"/>
      <c r="B153" s="62"/>
      <c r="C153" s="63"/>
      <c r="D153" s="74"/>
      <c r="E153" s="74"/>
      <c r="F153" s="75"/>
      <c r="G153" s="165"/>
      <c r="H153" s="76"/>
      <c r="I153" s="212" t="str">
        <f t="shared" si="7"/>
        <v/>
      </c>
    </row>
    <row r="154" spans="1:9" ht="12" customHeight="1" x14ac:dyDescent="0.2">
      <c r="A154" s="73"/>
      <c r="B154" s="62"/>
      <c r="C154" s="63"/>
      <c r="D154" s="74"/>
      <c r="E154" s="74"/>
      <c r="F154" s="75"/>
      <c r="G154" s="165"/>
      <c r="H154" s="76"/>
      <c r="I154" s="212" t="str">
        <f t="shared" si="7"/>
        <v/>
      </c>
    </row>
    <row r="155" spans="1:9" ht="12" customHeight="1" x14ac:dyDescent="0.2">
      <c r="A155" s="73"/>
      <c r="B155" s="62"/>
      <c r="C155" s="63"/>
      <c r="D155" s="74"/>
      <c r="E155" s="74"/>
      <c r="F155" s="75"/>
      <c r="G155" s="165"/>
      <c r="H155" s="76"/>
      <c r="I155" s="212" t="str">
        <f t="shared" si="7"/>
        <v/>
      </c>
    </row>
    <row r="156" spans="1:9" ht="12" customHeight="1" x14ac:dyDescent="0.2">
      <c r="A156" s="73"/>
      <c r="B156" s="62"/>
      <c r="C156" s="63"/>
      <c r="D156" s="74"/>
      <c r="E156" s="74"/>
      <c r="F156" s="75"/>
      <c r="G156" s="165"/>
      <c r="H156" s="76"/>
      <c r="I156" s="212" t="str">
        <f t="shared" ref="I156:I171" si="8">IF(OR(AND(G156="Prov",H156="Sum"),(H156="PC Sum")),". . . . . . . . .00",IF(ISERR(G156*H156),"",IF(G156*H156=0,"",ROUND(G156*H156,2))))</f>
        <v/>
      </c>
    </row>
    <row r="157" spans="1:9" ht="12" customHeight="1" x14ac:dyDescent="0.2">
      <c r="A157" s="73"/>
      <c r="B157" s="62"/>
      <c r="C157" s="63"/>
      <c r="D157" s="74"/>
      <c r="E157" s="74"/>
      <c r="F157" s="75"/>
      <c r="G157" s="165"/>
      <c r="H157" s="76"/>
      <c r="I157" s="212" t="str">
        <f t="shared" si="8"/>
        <v/>
      </c>
    </row>
    <row r="158" spans="1:9" ht="12" customHeight="1" x14ac:dyDescent="0.2">
      <c r="A158" s="73"/>
      <c r="B158" s="62"/>
      <c r="C158" s="63"/>
      <c r="D158" s="74"/>
      <c r="E158" s="74"/>
      <c r="F158" s="75"/>
      <c r="G158" s="165"/>
      <c r="H158" s="76"/>
      <c r="I158" s="212" t="str">
        <f t="shared" si="8"/>
        <v/>
      </c>
    </row>
    <row r="159" spans="1:9" ht="12" customHeight="1" x14ac:dyDescent="0.2">
      <c r="A159" s="73"/>
      <c r="B159" s="62"/>
      <c r="C159" s="63"/>
      <c r="D159" s="74"/>
      <c r="E159" s="74"/>
      <c r="F159" s="75"/>
      <c r="G159" s="165"/>
      <c r="H159" s="76"/>
      <c r="I159" s="212" t="str">
        <f t="shared" si="8"/>
        <v/>
      </c>
    </row>
    <row r="160" spans="1:9" ht="12" customHeight="1" x14ac:dyDescent="0.2">
      <c r="A160" s="73"/>
      <c r="B160" s="62"/>
      <c r="C160" s="63"/>
      <c r="D160" s="74"/>
      <c r="E160" s="74"/>
      <c r="F160" s="75"/>
      <c r="G160" s="165"/>
      <c r="H160" s="76"/>
      <c r="I160" s="212" t="str">
        <f t="shared" si="8"/>
        <v/>
      </c>
    </row>
    <row r="161" spans="1:9" ht="12" customHeight="1" x14ac:dyDescent="0.2">
      <c r="A161" s="73"/>
      <c r="B161" s="62"/>
      <c r="C161" s="63"/>
      <c r="D161" s="74"/>
      <c r="E161" s="74"/>
      <c r="F161" s="75"/>
      <c r="G161" s="165"/>
      <c r="H161" s="76"/>
      <c r="I161" s="212" t="str">
        <f t="shared" si="8"/>
        <v/>
      </c>
    </row>
    <row r="162" spans="1:9" ht="12" customHeight="1" x14ac:dyDescent="0.2">
      <c r="A162" s="73"/>
      <c r="B162" s="62"/>
      <c r="C162" s="63"/>
      <c r="D162" s="74"/>
      <c r="E162" s="74"/>
      <c r="F162" s="75"/>
      <c r="G162" s="165"/>
      <c r="H162" s="76"/>
      <c r="I162" s="212" t="str">
        <f t="shared" si="8"/>
        <v/>
      </c>
    </row>
    <row r="163" spans="1:9" ht="12" customHeight="1" x14ac:dyDescent="0.2">
      <c r="A163" s="73"/>
      <c r="B163" s="62"/>
      <c r="C163" s="63"/>
      <c r="D163" s="74"/>
      <c r="E163" s="74"/>
      <c r="F163" s="75"/>
      <c r="G163" s="165"/>
      <c r="H163" s="76"/>
      <c r="I163" s="212" t="str">
        <f t="shared" si="8"/>
        <v/>
      </c>
    </row>
    <row r="164" spans="1:9" ht="12" customHeight="1" x14ac:dyDescent="0.2">
      <c r="A164" s="73"/>
      <c r="B164" s="62"/>
      <c r="C164" s="63"/>
      <c r="D164" s="74"/>
      <c r="E164" s="74"/>
      <c r="F164" s="75"/>
      <c r="G164" s="165"/>
      <c r="H164" s="76"/>
      <c r="I164" s="212" t="str">
        <f t="shared" si="8"/>
        <v/>
      </c>
    </row>
    <row r="165" spans="1:9" ht="12" customHeight="1" x14ac:dyDescent="0.2">
      <c r="A165" s="73"/>
      <c r="B165" s="62"/>
      <c r="C165" s="63"/>
      <c r="D165" s="74"/>
      <c r="E165" s="74"/>
      <c r="F165" s="75"/>
      <c r="G165" s="165"/>
      <c r="H165" s="76"/>
      <c r="I165" s="212" t="str">
        <f t="shared" si="8"/>
        <v/>
      </c>
    </row>
    <row r="166" spans="1:9" ht="12" customHeight="1" x14ac:dyDescent="0.2">
      <c r="A166" s="73"/>
      <c r="B166" s="62"/>
      <c r="C166" s="63"/>
      <c r="D166" s="74"/>
      <c r="E166" s="74"/>
      <c r="F166" s="75"/>
      <c r="G166" s="165"/>
      <c r="H166" s="76"/>
      <c r="I166" s="212" t="str">
        <f t="shared" si="8"/>
        <v/>
      </c>
    </row>
    <row r="167" spans="1:9" ht="12" customHeight="1" x14ac:dyDescent="0.2">
      <c r="A167" s="73"/>
      <c r="B167" s="62"/>
      <c r="C167" s="63"/>
      <c r="D167" s="74"/>
      <c r="E167" s="74"/>
      <c r="F167" s="75"/>
      <c r="G167" s="165"/>
      <c r="H167" s="76"/>
      <c r="I167" s="212" t="str">
        <f t="shared" si="8"/>
        <v/>
      </c>
    </row>
    <row r="168" spans="1:9" ht="12" customHeight="1" x14ac:dyDescent="0.2">
      <c r="A168" s="73"/>
      <c r="B168" s="62"/>
      <c r="C168" s="63"/>
      <c r="D168" s="74"/>
      <c r="E168" s="74"/>
      <c r="F168" s="75"/>
      <c r="G168" s="165"/>
      <c r="H168" s="76"/>
      <c r="I168" s="212" t="str">
        <f t="shared" si="8"/>
        <v/>
      </c>
    </row>
    <row r="169" spans="1:9" ht="12" customHeight="1" x14ac:dyDescent="0.2">
      <c r="A169" s="73"/>
      <c r="B169" s="62"/>
      <c r="C169" s="63"/>
      <c r="D169" s="74"/>
      <c r="E169" s="74"/>
      <c r="F169" s="75"/>
      <c r="G169" s="165"/>
      <c r="H169" s="76"/>
      <c r="I169" s="212" t="str">
        <f t="shared" si="8"/>
        <v/>
      </c>
    </row>
    <row r="170" spans="1:9" ht="12" customHeight="1" x14ac:dyDescent="0.2">
      <c r="A170" s="73"/>
      <c r="B170" s="62"/>
      <c r="C170" s="63"/>
      <c r="D170" s="74"/>
      <c r="E170" s="74"/>
      <c r="F170" s="75"/>
      <c r="G170" s="165"/>
      <c r="H170" s="76"/>
      <c r="I170" s="212" t="str">
        <f t="shared" si="8"/>
        <v/>
      </c>
    </row>
    <row r="171" spans="1:9" ht="12" customHeight="1" x14ac:dyDescent="0.2">
      <c r="A171" s="73"/>
      <c r="B171" s="62"/>
      <c r="C171" s="63"/>
      <c r="D171" s="74"/>
      <c r="E171" s="74"/>
      <c r="F171" s="75"/>
      <c r="G171" s="165"/>
      <c r="H171" s="76"/>
      <c r="I171" s="212" t="str">
        <f t="shared" si="8"/>
        <v/>
      </c>
    </row>
    <row r="172" spans="1:9" ht="12" customHeight="1" x14ac:dyDescent="0.2">
      <c r="A172" s="73"/>
      <c r="B172" s="62"/>
      <c r="C172" s="63"/>
      <c r="D172" s="74"/>
      <c r="E172" s="74"/>
      <c r="F172" s="75"/>
      <c r="G172" s="165"/>
      <c r="H172" s="76"/>
      <c r="I172" s="212" t="str">
        <f t="shared" ref="I172:I177" si="9">IF(OR(AND(G172="Prov",H172="Sum"),(H172="PC Sum")),". . . . . . . . .00",IF(ISERR(G172*H172),"",IF(G172*H172=0,"",ROUND(G172*H172,2))))</f>
        <v/>
      </c>
    </row>
    <row r="173" spans="1:9" ht="12" customHeight="1" x14ac:dyDescent="0.2">
      <c r="A173" s="73"/>
      <c r="B173" s="62"/>
      <c r="C173" s="63"/>
      <c r="D173" s="74"/>
      <c r="E173" s="74"/>
      <c r="F173" s="75"/>
      <c r="G173" s="165"/>
      <c r="H173" s="76"/>
      <c r="I173" s="212" t="str">
        <f t="shared" si="9"/>
        <v/>
      </c>
    </row>
    <row r="174" spans="1:9" ht="12" customHeight="1" x14ac:dyDescent="0.2">
      <c r="A174" s="73"/>
      <c r="B174" s="62"/>
      <c r="C174" s="63"/>
      <c r="D174" s="74"/>
      <c r="E174" s="74"/>
      <c r="F174" s="75"/>
      <c r="G174" s="165"/>
      <c r="H174" s="76"/>
      <c r="I174" s="212" t="str">
        <f t="shared" si="9"/>
        <v/>
      </c>
    </row>
    <row r="175" spans="1:9" ht="12" customHeight="1" x14ac:dyDescent="0.2">
      <c r="A175" s="73"/>
      <c r="B175" s="62"/>
      <c r="C175" s="63"/>
      <c r="D175" s="74"/>
      <c r="E175" s="74"/>
      <c r="F175" s="75"/>
      <c r="G175" s="165"/>
      <c r="H175" s="76"/>
      <c r="I175" s="212" t="str">
        <f t="shared" si="9"/>
        <v/>
      </c>
    </row>
    <row r="176" spans="1:9" ht="12" customHeight="1" x14ac:dyDescent="0.2">
      <c r="A176" s="73"/>
      <c r="B176" s="62"/>
      <c r="C176" s="63"/>
      <c r="D176" s="74"/>
      <c r="E176" s="74"/>
      <c r="F176" s="75"/>
      <c r="G176" s="165"/>
      <c r="H176" s="76"/>
      <c r="I176" s="212" t="str">
        <f t="shared" si="9"/>
        <v/>
      </c>
    </row>
    <row r="177" spans="1:9" ht="12" customHeight="1" x14ac:dyDescent="0.2">
      <c r="A177" s="73"/>
      <c r="B177" s="62"/>
      <c r="C177" s="63"/>
      <c r="D177" s="74"/>
      <c r="E177" s="74"/>
      <c r="F177" s="75"/>
      <c r="G177" s="165"/>
      <c r="H177" s="76"/>
      <c r="I177" s="212" t="str">
        <f t="shared" si="9"/>
        <v/>
      </c>
    </row>
    <row r="178" spans="1:9" ht="12" customHeight="1" x14ac:dyDescent="0.2">
      <c r="A178" s="73"/>
      <c r="B178" s="62"/>
      <c r="C178" s="63"/>
      <c r="D178" s="74"/>
      <c r="E178" s="74"/>
      <c r="F178" s="75"/>
      <c r="G178" s="165"/>
      <c r="H178" s="76"/>
      <c r="I178" s="212" t="str">
        <f t="shared" ref="I178:I186" si="10">IF(OR(AND(G178="Prov",H178="Sum"),(H178="PC Sum")),". . . . . . . . .00",IF(ISERR(G178*H178),"",IF(G178*H178=0,"",ROUND(G178*H178,2))))</f>
        <v/>
      </c>
    </row>
    <row r="179" spans="1:9" ht="12" customHeight="1" x14ac:dyDescent="0.2">
      <c r="A179" s="73"/>
      <c r="B179" s="62"/>
      <c r="C179" s="63"/>
      <c r="D179" s="74"/>
      <c r="E179" s="74"/>
      <c r="F179" s="75"/>
      <c r="G179" s="165"/>
      <c r="H179" s="76"/>
      <c r="I179" s="212" t="str">
        <f t="shared" si="10"/>
        <v/>
      </c>
    </row>
    <row r="180" spans="1:9" ht="12" customHeight="1" x14ac:dyDescent="0.2">
      <c r="A180" s="73"/>
      <c r="B180" s="62"/>
      <c r="C180" s="63"/>
      <c r="D180" s="74"/>
      <c r="E180" s="74"/>
      <c r="F180" s="75"/>
      <c r="G180" s="165"/>
      <c r="H180" s="76"/>
      <c r="I180" s="212" t="str">
        <f t="shared" si="10"/>
        <v/>
      </c>
    </row>
    <row r="181" spans="1:9" ht="12" customHeight="1" x14ac:dyDescent="0.2">
      <c r="A181" s="73"/>
      <c r="B181" s="62"/>
      <c r="C181" s="63"/>
      <c r="D181" s="74"/>
      <c r="E181" s="74"/>
      <c r="F181" s="75"/>
      <c r="G181" s="165"/>
      <c r="H181" s="76"/>
      <c r="I181" s="212" t="str">
        <f t="shared" si="10"/>
        <v/>
      </c>
    </row>
    <row r="182" spans="1:9" ht="12" customHeight="1" x14ac:dyDescent="0.2">
      <c r="A182" s="73"/>
      <c r="B182" s="62"/>
      <c r="C182" s="63"/>
      <c r="D182" s="74"/>
      <c r="E182" s="74"/>
      <c r="F182" s="75"/>
      <c r="G182" s="165"/>
      <c r="H182" s="76"/>
      <c r="I182" s="212" t="str">
        <f t="shared" si="10"/>
        <v/>
      </c>
    </row>
    <row r="183" spans="1:9" ht="12" customHeight="1" x14ac:dyDescent="0.2">
      <c r="A183" s="73"/>
      <c r="B183" s="62"/>
      <c r="C183" s="63"/>
      <c r="D183" s="74"/>
      <c r="E183" s="74"/>
      <c r="F183" s="75"/>
      <c r="G183" s="165"/>
      <c r="H183" s="76"/>
      <c r="I183" s="212" t="str">
        <f t="shared" si="10"/>
        <v/>
      </c>
    </row>
    <row r="184" spans="1:9" ht="12" customHeight="1" x14ac:dyDescent="0.2">
      <c r="A184" s="73"/>
      <c r="B184" s="62"/>
      <c r="C184" s="63"/>
      <c r="D184" s="74"/>
      <c r="E184" s="74"/>
      <c r="F184" s="75"/>
      <c r="G184" s="165"/>
      <c r="H184" s="76"/>
      <c r="I184" s="212" t="str">
        <f t="shared" si="10"/>
        <v/>
      </c>
    </row>
    <row r="185" spans="1:9" ht="12" customHeight="1" x14ac:dyDescent="0.2">
      <c r="A185" s="73"/>
      <c r="B185" s="62"/>
      <c r="C185" s="63"/>
      <c r="D185" s="74"/>
      <c r="E185" s="74"/>
      <c r="F185" s="75"/>
      <c r="G185" s="165"/>
      <c r="H185" s="76"/>
      <c r="I185" s="212" t="str">
        <f t="shared" si="10"/>
        <v/>
      </c>
    </row>
    <row r="186" spans="1:9" ht="12" customHeight="1" x14ac:dyDescent="0.2">
      <c r="A186" s="73"/>
      <c r="B186" s="62"/>
      <c r="C186" s="63"/>
      <c r="D186" s="74"/>
      <c r="E186" s="74"/>
      <c r="F186" s="75"/>
      <c r="G186" s="165"/>
      <c r="H186" s="76"/>
      <c r="I186" s="212" t="str">
        <f t="shared" si="10"/>
        <v/>
      </c>
    </row>
    <row r="187" spans="1:9" ht="12" customHeight="1" x14ac:dyDescent="0.2">
      <c r="A187" s="73"/>
      <c r="B187" s="62"/>
      <c r="C187" s="63"/>
      <c r="D187" s="74"/>
      <c r="E187" s="74"/>
      <c r="F187" s="75"/>
      <c r="G187" s="165"/>
      <c r="H187" s="76"/>
      <c r="I187" s="212" t="str">
        <f>IF(OR(AND(G187="Prov",H187="Sum"),(H187="PC Sum")),". . . . . . . . .00",IF(ISERR(G187*H187),"",IF(G187*H187=0,"",ROUND(G187*H187,2))))</f>
        <v/>
      </c>
    </row>
    <row r="188" spans="1:9" ht="12" customHeight="1" x14ac:dyDescent="0.2">
      <c r="A188" s="73"/>
      <c r="B188" s="62"/>
      <c r="C188" s="63"/>
      <c r="D188" s="74"/>
      <c r="E188" s="74"/>
      <c r="F188" s="75"/>
      <c r="G188" s="167"/>
      <c r="H188" s="76"/>
      <c r="I188" s="212" t="str">
        <f>IF(OR(AND(G188="Prov",H188="Sum"),(H188="PC Sum")),". . . . . . . . .00",IF(ISERR(G188*H188),"",IF(G188*H188=0,"",ROUND(G188*H188,2))))</f>
        <v/>
      </c>
    </row>
    <row r="189" spans="1:9" ht="12" customHeight="1" x14ac:dyDescent="0.2">
      <c r="A189" s="73"/>
      <c r="B189" s="73"/>
      <c r="C189" s="74"/>
      <c r="D189" s="74"/>
      <c r="E189" s="74"/>
      <c r="F189" s="75"/>
      <c r="G189" s="167"/>
      <c r="H189" s="76"/>
      <c r="I189" s="212" t="str">
        <f>IF(OR(AND(G189="Prov",H189="Sum"),(H189="PC Sum")),". . . . . . . . .00",IF(ISERR(G189*H189),"",IF(G189*H189=0,"",ROUND(G189*H189,2))))</f>
        <v/>
      </c>
    </row>
    <row r="190" spans="1:9" ht="12" customHeight="1" x14ac:dyDescent="0.2">
      <c r="A190" s="73"/>
      <c r="B190" s="73"/>
      <c r="C190" s="74"/>
      <c r="D190" s="74"/>
      <c r="E190" s="74"/>
      <c r="F190" s="75"/>
      <c r="G190" s="167"/>
      <c r="H190" s="76"/>
      <c r="I190" s="212" t="str">
        <f>IF(OR(AND(G190="Prov",H190="Sum"),(H190="PC Sum")),". . . . . . . . .00",IF(ISERR(G190*H190),"",IF(G190*H190=0,"",ROUND(G190*H190,2))))</f>
        <v/>
      </c>
    </row>
    <row r="191" spans="1:9" ht="12" customHeight="1" x14ac:dyDescent="0.2">
      <c r="A191" s="73"/>
      <c r="B191" s="73"/>
      <c r="C191" s="74"/>
      <c r="D191" s="74"/>
      <c r="E191" s="74"/>
      <c r="F191" s="75"/>
      <c r="G191" s="167"/>
      <c r="H191" s="76"/>
      <c r="I191" s="212" t="str">
        <f>IF(OR(AND(G191="Prov",H191="Sum"),(H191="PC Sum")),". . . . . . . . .00",IF(ISERR(G191*H191),"",IF(G191*H191=0,"",ROUND(G191*H191,2))))</f>
        <v/>
      </c>
    </row>
    <row r="192" spans="1:9" ht="12" customHeight="1" x14ac:dyDescent="0.2">
      <c r="A192" s="83"/>
      <c r="B192" s="84"/>
      <c r="C192" s="84"/>
      <c r="D192" s="84"/>
      <c r="E192" s="84"/>
      <c r="F192" s="85"/>
      <c r="G192" s="168"/>
      <c r="H192" s="86"/>
      <c r="I192" s="230"/>
    </row>
    <row r="193" spans="1:9" ht="12" customHeight="1" x14ac:dyDescent="0.2">
      <c r="A193" s="73"/>
      <c r="B193" s="63" t="s">
        <v>572</v>
      </c>
      <c r="C193" s="74"/>
      <c r="D193" s="74"/>
      <c r="E193" s="74"/>
      <c r="F193" s="88"/>
      <c r="G193" s="169"/>
      <c r="H193" s="89"/>
      <c r="I193" s="140" t="str">
        <f>IF(SUM(I162:I192)=0,"",SUM(I162:I192))</f>
        <v/>
      </c>
    </row>
    <row r="194" spans="1:9" ht="12" customHeight="1" x14ac:dyDescent="0.2">
      <c r="A194" s="90"/>
      <c r="B194" s="91"/>
      <c r="C194" s="91"/>
      <c r="D194" s="91"/>
      <c r="E194" s="91"/>
      <c r="F194" s="92"/>
      <c r="G194" s="170"/>
      <c r="H194" s="93"/>
      <c r="I194" s="231"/>
    </row>
    <row r="195" spans="1:9" ht="12" customHeight="1" x14ac:dyDescent="0.2">
      <c r="A195" s="54"/>
      <c r="B195" s="54"/>
      <c r="C195" s="54"/>
      <c r="D195" s="54"/>
      <c r="E195" s="54"/>
      <c r="F195" s="55"/>
      <c r="G195" s="161"/>
      <c r="H195" s="56"/>
      <c r="I195" s="236"/>
    </row>
  </sheetData>
  <phoneticPr fontId="0" type="noConversion"/>
  <printOptions horizontalCentered="1" verticalCentered="1"/>
  <pageMargins left="0.78740157480314965" right="0.19685039370078741" top="0.59055118110236227" bottom="0.78740157480314965" header="0.59055118110236227" footer="0.78740157480314965"/>
  <pageSetup paperSize="9" scale="94" orientation="portrait" horizontalDpi="300" verticalDpi="300" r:id="rId1"/>
  <headerFooter alignWithMargins="0">
    <oddHeader>&amp;CH - &amp;P/&amp;N</oddHeader>
    <oddFooter>&amp;L&amp;8       &amp;F-mk&amp;C&amp;8H&amp;R&amp;8MS-Excel 97-1</oddFooter>
  </headerFooter>
  <rowBreaks count="3" manualBreakCount="3">
    <brk id="65" max="65535" man="1"/>
    <brk id="130" max="65535" man="1"/>
    <brk id="195" max="65535" man="1"/>
  </row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30"/>
  <sheetViews>
    <sheetView workbookViewId="0">
      <selection activeCell="G18" sqref="G18"/>
    </sheetView>
  </sheetViews>
  <sheetFormatPr defaultRowHeight="12.75" x14ac:dyDescent="0.2"/>
  <cols>
    <col min="1" max="1" width="10.7109375" customWidth="1"/>
    <col min="2" max="2" width="6.7109375" customWidth="1"/>
    <col min="3" max="4" width="3.7109375" customWidth="1"/>
    <col min="5" max="5" width="29.7109375" customWidth="1"/>
    <col min="6" max="6" width="6.7109375" customWidth="1"/>
    <col min="7" max="7" width="9.7109375" style="151" customWidth="1"/>
    <col min="8" max="8" width="10.7109375" customWidth="1"/>
    <col min="9" max="9" width="15.7109375" style="145" customWidth="1"/>
  </cols>
  <sheetData>
    <row r="1" spans="1:9" ht="12" customHeight="1" x14ac:dyDescent="0.2">
      <c r="A1" s="54"/>
      <c r="B1" s="54"/>
      <c r="C1" s="54"/>
      <c r="D1" s="54"/>
      <c r="E1" s="54"/>
      <c r="F1" s="55"/>
      <c r="G1" s="161"/>
      <c r="H1" s="57"/>
      <c r="I1" s="225" t="s">
        <v>573</v>
      </c>
    </row>
    <row r="2" spans="1:9" ht="12" customHeight="1" x14ac:dyDescent="0.2">
      <c r="A2" s="54"/>
      <c r="B2" s="54"/>
      <c r="C2" s="54"/>
      <c r="D2" s="54"/>
      <c r="E2" s="54"/>
      <c r="F2" s="55"/>
      <c r="G2" s="161"/>
      <c r="H2" s="56"/>
      <c r="I2" s="226"/>
    </row>
    <row r="3" spans="1:9" ht="12" customHeight="1" x14ac:dyDescent="0.2">
      <c r="A3" s="58" t="s">
        <v>4</v>
      </c>
      <c r="B3" s="58"/>
      <c r="C3" s="59"/>
      <c r="D3" s="59"/>
      <c r="E3" s="59"/>
      <c r="F3" s="60"/>
      <c r="G3" s="162"/>
      <c r="H3" s="61"/>
      <c r="I3" s="227"/>
    </row>
    <row r="4" spans="1:9" ht="12" customHeight="1" x14ac:dyDescent="0.2">
      <c r="A4" s="62" t="s">
        <v>5</v>
      </c>
      <c r="B4" s="62" t="s">
        <v>6</v>
      </c>
      <c r="C4" s="63"/>
      <c r="D4" s="63"/>
      <c r="E4" s="63" t="s">
        <v>7</v>
      </c>
      <c r="F4" s="64" t="s">
        <v>8</v>
      </c>
      <c r="G4" s="163" t="s">
        <v>9</v>
      </c>
      <c r="H4" s="65" t="s">
        <v>10</v>
      </c>
      <c r="I4" s="228" t="s">
        <v>11</v>
      </c>
    </row>
    <row r="5" spans="1:9" ht="12" customHeight="1" x14ac:dyDescent="0.2">
      <c r="A5" s="67" t="s">
        <v>12</v>
      </c>
      <c r="B5" s="67" t="s">
        <v>13</v>
      </c>
      <c r="C5" s="68"/>
      <c r="D5" s="68"/>
      <c r="E5" s="68"/>
      <c r="F5" s="69"/>
      <c r="G5" s="164" t="s">
        <v>14</v>
      </c>
      <c r="H5" s="71"/>
      <c r="I5" s="229"/>
    </row>
    <row r="6" spans="1:9" ht="12" customHeight="1" x14ac:dyDescent="0.2">
      <c r="A6" s="73"/>
      <c r="B6" s="73"/>
      <c r="C6" s="74"/>
      <c r="D6" s="74"/>
      <c r="E6" s="74"/>
      <c r="F6" s="75"/>
      <c r="G6" s="165"/>
      <c r="H6" s="76"/>
      <c r="I6" s="212" t="str">
        <f t="shared" ref="I6:I21" si="0">IF(OR(AND(G6="Prov",H6="Sum"),(H6="PC Sum")),". . . . . . . . .00",IF(ISERR(G6*H6),"",IF(G6*H6=0,"",ROUND(G6*H6,2))))</f>
        <v/>
      </c>
    </row>
    <row r="7" spans="1:9" ht="12" customHeight="1" x14ac:dyDescent="0.2">
      <c r="A7" s="73" t="s">
        <v>15</v>
      </c>
      <c r="B7" s="62" t="s">
        <v>574</v>
      </c>
      <c r="C7" s="78" t="s">
        <v>575</v>
      </c>
      <c r="D7" s="78"/>
      <c r="E7" s="74"/>
      <c r="F7" s="75"/>
      <c r="G7" s="165"/>
      <c r="H7" s="76"/>
      <c r="I7" s="212" t="str">
        <f t="shared" si="0"/>
        <v/>
      </c>
    </row>
    <row r="8" spans="1:9" ht="12" customHeight="1" x14ac:dyDescent="0.2">
      <c r="A8" s="73" t="s">
        <v>576</v>
      </c>
      <c r="B8" s="73"/>
      <c r="C8" s="78" t="s">
        <v>577</v>
      </c>
      <c r="D8" s="74"/>
      <c r="E8" s="74"/>
      <c r="F8" s="75"/>
      <c r="G8" s="165"/>
      <c r="H8" s="76"/>
      <c r="I8" s="212" t="str">
        <f t="shared" si="0"/>
        <v/>
      </c>
    </row>
    <row r="9" spans="1:9" ht="12" customHeight="1" x14ac:dyDescent="0.2">
      <c r="A9" s="73"/>
      <c r="B9" s="73"/>
      <c r="C9" s="74"/>
      <c r="D9" s="74"/>
      <c r="E9" s="74"/>
      <c r="F9" s="75"/>
      <c r="G9" s="165"/>
      <c r="H9" s="76"/>
      <c r="I9" s="212" t="str">
        <f t="shared" si="0"/>
        <v/>
      </c>
    </row>
    <row r="10" spans="1:9" ht="12" customHeight="1" x14ac:dyDescent="0.2">
      <c r="A10" s="73"/>
      <c r="B10" s="73"/>
      <c r="C10" s="74"/>
      <c r="D10" s="74"/>
      <c r="E10" s="74"/>
      <c r="F10" s="75"/>
      <c r="G10" s="165"/>
      <c r="H10" s="76"/>
      <c r="I10" s="212" t="str">
        <f t="shared" si="0"/>
        <v/>
      </c>
    </row>
    <row r="11" spans="1:9" ht="12" customHeight="1" x14ac:dyDescent="0.2">
      <c r="A11" s="73" t="s">
        <v>19</v>
      </c>
      <c r="B11" s="62" t="s">
        <v>578</v>
      </c>
      <c r="C11" s="63" t="s">
        <v>2219</v>
      </c>
      <c r="D11" s="74"/>
      <c r="E11" s="74"/>
      <c r="F11" s="75"/>
      <c r="G11" s="165"/>
      <c r="H11" s="76"/>
      <c r="I11" s="212" t="str">
        <f t="shared" si="0"/>
        <v/>
      </c>
    </row>
    <row r="12" spans="1:9" ht="12" customHeight="1" x14ac:dyDescent="0.2">
      <c r="A12" s="73"/>
      <c r="B12" s="73"/>
      <c r="C12" s="74"/>
      <c r="D12" s="74"/>
      <c r="E12" s="74"/>
      <c r="F12" s="75"/>
      <c r="G12" s="165"/>
      <c r="H12" s="76"/>
      <c r="I12" s="212" t="str">
        <f t="shared" si="0"/>
        <v/>
      </c>
    </row>
    <row r="13" spans="1:9" ht="12" customHeight="1" x14ac:dyDescent="0.2">
      <c r="A13" s="73"/>
      <c r="B13" s="73"/>
      <c r="C13" s="74" t="s">
        <v>16</v>
      </c>
      <c r="D13" s="74" t="s">
        <v>1687</v>
      </c>
      <c r="E13" s="74"/>
      <c r="F13" s="75" t="s">
        <v>2021</v>
      </c>
      <c r="G13" s="167"/>
      <c r="H13" s="76"/>
      <c r="I13" s="212" t="str">
        <f t="shared" si="0"/>
        <v/>
      </c>
    </row>
    <row r="14" spans="1:9" ht="12" customHeight="1" x14ac:dyDescent="0.2">
      <c r="A14" s="73"/>
      <c r="B14" s="73"/>
      <c r="C14" s="74"/>
      <c r="D14" s="74"/>
      <c r="E14" s="74"/>
      <c r="F14" s="75"/>
      <c r="G14" s="165"/>
      <c r="H14" s="76"/>
      <c r="I14" s="212" t="str">
        <f t="shared" si="0"/>
        <v/>
      </c>
    </row>
    <row r="15" spans="1:9" ht="12" customHeight="1" x14ac:dyDescent="0.2">
      <c r="A15" s="73"/>
      <c r="B15" s="73"/>
      <c r="C15" s="74"/>
      <c r="D15" s="74"/>
      <c r="E15" s="74"/>
      <c r="F15" s="75"/>
      <c r="G15" s="166"/>
      <c r="H15" s="80"/>
      <c r="I15" s="212" t="str">
        <f t="shared" si="0"/>
        <v/>
      </c>
    </row>
    <row r="16" spans="1:9" ht="12" customHeight="1" x14ac:dyDescent="0.2">
      <c r="A16" s="73" t="s">
        <v>21</v>
      </c>
      <c r="B16" s="62" t="s">
        <v>579</v>
      </c>
      <c r="C16" s="63" t="s">
        <v>943</v>
      </c>
      <c r="D16" s="74"/>
      <c r="E16" s="74"/>
      <c r="F16" s="75"/>
      <c r="G16" s="165"/>
      <c r="H16" s="76"/>
      <c r="I16" s="212" t="str">
        <f t="shared" si="0"/>
        <v/>
      </c>
    </row>
    <row r="17" spans="1:9" ht="12" customHeight="1" x14ac:dyDescent="0.2">
      <c r="A17" s="73"/>
      <c r="B17" s="73"/>
      <c r="C17" s="74"/>
      <c r="D17" s="74"/>
      <c r="E17" s="74"/>
      <c r="F17" s="75"/>
      <c r="G17" s="165"/>
      <c r="H17" s="76"/>
      <c r="I17" s="212" t="str">
        <f t="shared" si="0"/>
        <v/>
      </c>
    </row>
    <row r="18" spans="1:9" ht="12" customHeight="1" x14ac:dyDescent="0.2">
      <c r="A18" s="73"/>
      <c r="B18" s="73"/>
      <c r="C18" s="74" t="s">
        <v>16</v>
      </c>
      <c r="D18" s="74" t="s">
        <v>944</v>
      </c>
      <c r="E18" s="74"/>
      <c r="F18" s="75"/>
      <c r="G18" s="165"/>
      <c r="H18" s="76"/>
      <c r="I18" s="212" t="str">
        <f t="shared" si="0"/>
        <v/>
      </c>
    </row>
    <row r="19" spans="1:9" ht="12" customHeight="1" x14ac:dyDescent="0.2">
      <c r="A19" s="73"/>
      <c r="B19" s="73"/>
      <c r="C19" s="74"/>
      <c r="D19" s="74"/>
      <c r="E19" s="74"/>
      <c r="F19" s="75"/>
      <c r="G19" s="165"/>
      <c r="H19" s="76"/>
      <c r="I19" s="212" t="str">
        <f t="shared" si="0"/>
        <v/>
      </c>
    </row>
    <row r="20" spans="1:9" ht="12" customHeight="1" x14ac:dyDescent="0.2">
      <c r="A20" s="73"/>
      <c r="B20" s="73"/>
      <c r="C20" s="74"/>
      <c r="D20" s="74" t="s">
        <v>16</v>
      </c>
      <c r="E20" s="74" t="s">
        <v>580</v>
      </c>
      <c r="F20" s="75" t="s">
        <v>17</v>
      </c>
      <c r="G20" s="165" t="s">
        <v>56</v>
      </c>
      <c r="H20" s="76" t="s">
        <v>57</v>
      </c>
      <c r="I20" s="212" t="str">
        <f t="shared" si="0"/>
        <v/>
      </c>
    </row>
    <row r="21" spans="1:9" ht="12" customHeight="1" x14ac:dyDescent="0.2">
      <c r="A21" s="73"/>
      <c r="B21" s="73"/>
      <c r="C21" s="74"/>
      <c r="D21" s="74"/>
      <c r="E21" s="74"/>
      <c r="F21" s="75"/>
      <c r="G21" s="165"/>
      <c r="H21" s="76"/>
      <c r="I21" s="212" t="str">
        <f t="shared" si="0"/>
        <v/>
      </c>
    </row>
    <row r="22" spans="1:9" ht="12" customHeight="1" x14ac:dyDescent="0.2">
      <c r="A22" s="73"/>
      <c r="B22" s="73"/>
      <c r="C22" s="74" t="s">
        <v>20</v>
      </c>
      <c r="D22" s="74" t="s">
        <v>944</v>
      </c>
      <c r="E22" s="74"/>
      <c r="F22" s="75"/>
      <c r="G22" s="165"/>
      <c r="H22" s="76"/>
      <c r="I22" s="212" t="str">
        <f t="shared" ref="I22:I37" si="1">IF(OR(AND(G22="Prov",H22="Sum"),(H22="PC Sum")),". . . . . . . . .00",IF(ISERR(G22*H22),"",IF(G22*H22=0,"",ROUND(G22*H22,2))))</f>
        <v/>
      </c>
    </row>
    <row r="23" spans="1:9" ht="12" customHeight="1" x14ac:dyDescent="0.2">
      <c r="A23" s="73"/>
      <c r="B23" s="73"/>
      <c r="C23" s="74"/>
      <c r="D23" s="74"/>
      <c r="E23" s="74"/>
      <c r="F23" s="75"/>
      <c r="G23" s="165"/>
      <c r="H23" s="76"/>
      <c r="I23" s="212" t="str">
        <f t="shared" si="1"/>
        <v/>
      </c>
    </row>
    <row r="24" spans="1:9" ht="12" customHeight="1" x14ac:dyDescent="0.2">
      <c r="A24" s="73"/>
      <c r="B24" s="73"/>
      <c r="C24" s="74"/>
      <c r="D24" s="74" t="s">
        <v>16</v>
      </c>
      <c r="E24" s="74" t="s">
        <v>946</v>
      </c>
      <c r="F24" s="75" t="s">
        <v>40</v>
      </c>
      <c r="G24" s="167"/>
      <c r="H24" s="76"/>
      <c r="I24" s="212" t="str">
        <f t="shared" si="1"/>
        <v/>
      </c>
    </row>
    <row r="25" spans="1:9" ht="12" customHeight="1" x14ac:dyDescent="0.2">
      <c r="A25" s="73"/>
      <c r="B25" s="73"/>
      <c r="C25" s="74"/>
      <c r="D25" s="74"/>
      <c r="E25" s="74"/>
      <c r="F25" s="75"/>
      <c r="G25" s="167"/>
      <c r="H25" s="76"/>
      <c r="I25" s="212" t="str">
        <f t="shared" si="1"/>
        <v/>
      </c>
    </row>
    <row r="26" spans="1:9" ht="12" customHeight="1" x14ac:dyDescent="0.2">
      <c r="A26" s="73"/>
      <c r="B26" s="73"/>
      <c r="C26" s="74"/>
      <c r="D26" s="74" t="s">
        <v>20</v>
      </c>
      <c r="E26" s="74" t="s">
        <v>947</v>
      </c>
      <c r="F26" s="75" t="s">
        <v>40</v>
      </c>
      <c r="G26" s="167"/>
      <c r="H26" s="76"/>
      <c r="I26" s="212" t="str">
        <f t="shared" si="1"/>
        <v/>
      </c>
    </row>
    <row r="27" spans="1:9" ht="12" customHeight="1" x14ac:dyDescent="0.2">
      <c r="A27" s="73"/>
      <c r="B27" s="73"/>
      <c r="C27" s="74"/>
      <c r="D27" s="74"/>
      <c r="E27" s="74"/>
      <c r="F27" s="75"/>
      <c r="G27" s="167"/>
      <c r="H27" s="76"/>
      <c r="I27" s="212" t="str">
        <f t="shared" si="1"/>
        <v/>
      </c>
    </row>
    <row r="28" spans="1:9" ht="12" customHeight="1" x14ac:dyDescent="0.2">
      <c r="A28" s="73"/>
      <c r="B28" s="73"/>
      <c r="C28" s="74"/>
      <c r="D28" s="74" t="s">
        <v>25</v>
      </c>
      <c r="E28" s="74" t="s">
        <v>948</v>
      </c>
      <c r="F28" s="75" t="s">
        <v>43</v>
      </c>
      <c r="G28" s="167"/>
      <c r="H28" s="76"/>
      <c r="I28" s="212" t="str">
        <f t="shared" si="1"/>
        <v/>
      </c>
    </row>
    <row r="29" spans="1:9" ht="12" customHeight="1" x14ac:dyDescent="0.2">
      <c r="A29" s="73"/>
      <c r="B29" s="73"/>
      <c r="C29" s="74"/>
      <c r="D29" s="74"/>
      <c r="E29" s="74"/>
      <c r="F29" s="75"/>
      <c r="G29" s="167"/>
      <c r="H29" s="76"/>
      <c r="I29" s="212" t="str">
        <f t="shared" si="1"/>
        <v/>
      </c>
    </row>
    <row r="30" spans="1:9" ht="12" customHeight="1" x14ac:dyDescent="0.2">
      <c r="A30" s="73"/>
      <c r="B30" s="73"/>
      <c r="C30" s="74" t="s">
        <v>25</v>
      </c>
      <c r="D30" s="74" t="s">
        <v>943</v>
      </c>
      <c r="E30" s="74"/>
      <c r="F30" s="75"/>
      <c r="G30" s="167"/>
      <c r="H30" s="76"/>
      <c r="I30" s="212" t="str">
        <f t="shared" si="1"/>
        <v/>
      </c>
    </row>
    <row r="31" spans="1:9" ht="12" customHeight="1" x14ac:dyDescent="0.2">
      <c r="A31" s="73"/>
      <c r="B31" s="73"/>
      <c r="C31" s="74"/>
      <c r="D31" s="137" t="s">
        <v>581</v>
      </c>
      <c r="E31" s="138"/>
      <c r="F31" s="75"/>
      <c r="G31" s="167"/>
      <c r="H31" s="76"/>
      <c r="I31" s="212" t="str">
        <f t="shared" si="1"/>
        <v/>
      </c>
    </row>
    <row r="32" spans="1:9" ht="12" customHeight="1" x14ac:dyDescent="0.2">
      <c r="A32" s="73"/>
      <c r="B32" s="73"/>
      <c r="C32" s="74"/>
      <c r="D32" s="74"/>
      <c r="E32" s="74"/>
      <c r="F32" s="75"/>
      <c r="G32" s="167"/>
      <c r="H32" s="76"/>
      <c r="I32" s="212" t="str">
        <f t="shared" si="1"/>
        <v/>
      </c>
    </row>
    <row r="33" spans="1:9" ht="12" customHeight="1" x14ac:dyDescent="0.2">
      <c r="A33" s="73"/>
      <c r="B33" s="73"/>
      <c r="C33" s="74"/>
      <c r="D33" s="74" t="s">
        <v>16</v>
      </c>
      <c r="E33" s="74" t="s">
        <v>950</v>
      </c>
      <c r="F33" s="75" t="s">
        <v>40</v>
      </c>
      <c r="G33" s="167"/>
      <c r="H33" s="76"/>
      <c r="I33" s="212" t="str">
        <f t="shared" si="1"/>
        <v/>
      </c>
    </row>
    <row r="34" spans="1:9" ht="12" customHeight="1" x14ac:dyDescent="0.2">
      <c r="A34" s="73"/>
      <c r="B34" s="73"/>
      <c r="C34" s="74"/>
      <c r="D34" s="74"/>
      <c r="E34" s="74"/>
      <c r="F34" s="75"/>
      <c r="G34" s="167"/>
      <c r="H34" s="76"/>
      <c r="I34" s="212" t="str">
        <f t="shared" si="1"/>
        <v/>
      </c>
    </row>
    <row r="35" spans="1:9" ht="12" customHeight="1" x14ac:dyDescent="0.2">
      <c r="A35" s="73"/>
      <c r="B35" s="73"/>
      <c r="C35" s="74"/>
      <c r="D35" s="74" t="s">
        <v>20</v>
      </c>
      <c r="E35" s="74" t="s">
        <v>951</v>
      </c>
      <c r="F35" s="75" t="s">
        <v>43</v>
      </c>
      <c r="G35" s="167"/>
      <c r="H35" s="76"/>
      <c r="I35" s="212" t="str">
        <f t="shared" si="1"/>
        <v/>
      </c>
    </row>
    <row r="36" spans="1:9" ht="12" customHeight="1" x14ac:dyDescent="0.2">
      <c r="A36" s="73"/>
      <c r="B36" s="73"/>
      <c r="C36" s="74"/>
      <c r="D36" s="74"/>
      <c r="E36" s="74"/>
      <c r="F36" s="75"/>
      <c r="G36" s="167"/>
      <c r="H36" s="76"/>
      <c r="I36" s="212" t="str">
        <f t="shared" si="1"/>
        <v/>
      </c>
    </row>
    <row r="37" spans="1:9" ht="12" customHeight="1" x14ac:dyDescent="0.2">
      <c r="A37" s="73"/>
      <c r="B37" s="73"/>
      <c r="C37" s="74"/>
      <c r="D37" s="74" t="s">
        <v>25</v>
      </c>
      <c r="E37" s="74" t="s">
        <v>582</v>
      </c>
      <c r="F37" s="75"/>
      <c r="G37" s="167"/>
      <c r="H37" s="76"/>
      <c r="I37" s="212" t="str">
        <f t="shared" si="1"/>
        <v/>
      </c>
    </row>
    <row r="38" spans="1:9" ht="12" customHeight="1" x14ac:dyDescent="0.2">
      <c r="A38" s="73"/>
      <c r="B38" s="73"/>
      <c r="C38" s="74"/>
      <c r="D38" s="74"/>
      <c r="E38" s="74" t="s">
        <v>953</v>
      </c>
      <c r="F38" s="75" t="s">
        <v>43</v>
      </c>
      <c r="G38" s="167"/>
      <c r="H38" s="76"/>
      <c r="I38" s="212" t="str">
        <f t="shared" ref="I38:I53" si="2">IF(OR(AND(G38="Prov",H38="Sum"),(H38="PC Sum")),". . . . . . . . .00",IF(ISERR(G38*H38),"",IF(G38*H38=0,"",ROUND(G38*H38,2))))</f>
        <v/>
      </c>
    </row>
    <row r="39" spans="1:9" ht="12" customHeight="1" x14ac:dyDescent="0.2">
      <c r="A39" s="73"/>
      <c r="B39" s="73"/>
      <c r="C39" s="74"/>
      <c r="D39" s="74"/>
      <c r="E39" s="74"/>
      <c r="F39" s="75"/>
      <c r="G39" s="167"/>
      <c r="H39" s="76"/>
      <c r="I39" s="212" t="str">
        <f t="shared" si="2"/>
        <v/>
      </c>
    </row>
    <row r="40" spans="1:9" ht="12" customHeight="1" x14ac:dyDescent="0.2">
      <c r="A40" s="73"/>
      <c r="B40" s="73"/>
      <c r="C40" s="74"/>
      <c r="D40" s="74" t="s">
        <v>32</v>
      </c>
      <c r="E40" s="74" t="s">
        <v>954</v>
      </c>
      <c r="F40" s="75"/>
      <c r="G40" s="167"/>
      <c r="H40" s="76"/>
      <c r="I40" s="212" t="str">
        <f t="shared" si="2"/>
        <v/>
      </c>
    </row>
    <row r="41" spans="1:9" ht="12" customHeight="1" x14ac:dyDescent="0.2">
      <c r="A41" s="73"/>
      <c r="B41" s="73"/>
      <c r="C41" s="74"/>
      <c r="D41" s="74"/>
      <c r="E41" s="74" t="s">
        <v>583</v>
      </c>
      <c r="F41" s="75" t="s">
        <v>956</v>
      </c>
      <c r="G41" s="167"/>
      <c r="H41" s="76"/>
      <c r="I41" s="212" t="str">
        <f t="shared" si="2"/>
        <v/>
      </c>
    </row>
    <row r="42" spans="1:9" ht="12" customHeight="1" x14ac:dyDescent="0.2">
      <c r="A42" s="73"/>
      <c r="B42" s="73"/>
      <c r="C42" s="74"/>
      <c r="D42" s="74"/>
      <c r="E42" s="74"/>
      <c r="F42" s="75"/>
      <c r="G42" s="167"/>
      <c r="H42" s="76"/>
      <c r="I42" s="212" t="str">
        <f t="shared" si="2"/>
        <v/>
      </c>
    </row>
    <row r="43" spans="1:9" ht="12" customHeight="1" x14ac:dyDescent="0.2">
      <c r="A43" s="73"/>
      <c r="B43" s="73"/>
      <c r="C43" s="74"/>
      <c r="D43" s="74"/>
      <c r="E43" s="74"/>
      <c r="F43" s="75"/>
      <c r="G43" s="167"/>
      <c r="H43" s="76"/>
      <c r="I43" s="212" t="str">
        <f t="shared" si="2"/>
        <v/>
      </c>
    </row>
    <row r="44" spans="1:9" ht="12" customHeight="1" x14ac:dyDescent="0.2">
      <c r="A44" s="73" t="s">
        <v>1576</v>
      </c>
      <c r="B44" s="62" t="s">
        <v>584</v>
      </c>
      <c r="C44" s="63" t="s">
        <v>958</v>
      </c>
      <c r="D44" s="74"/>
      <c r="E44" s="74"/>
      <c r="F44" s="75"/>
      <c r="G44" s="167"/>
      <c r="H44" s="76"/>
      <c r="I44" s="212" t="str">
        <f t="shared" si="2"/>
        <v/>
      </c>
    </row>
    <row r="45" spans="1:9" ht="12" customHeight="1" x14ac:dyDescent="0.2">
      <c r="A45" s="73"/>
      <c r="B45" s="73"/>
      <c r="C45" s="74"/>
      <c r="D45" s="74"/>
      <c r="E45" s="74"/>
      <c r="F45" s="75"/>
      <c r="G45" s="167"/>
      <c r="H45" s="76"/>
      <c r="I45" s="212" t="str">
        <f t="shared" si="2"/>
        <v/>
      </c>
    </row>
    <row r="46" spans="1:9" ht="12" customHeight="1" x14ac:dyDescent="0.2">
      <c r="A46" s="73"/>
      <c r="B46" s="73"/>
      <c r="C46" s="74" t="s">
        <v>16</v>
      </c>
      <c r="D46" s="74" t="s">
        <v>1687</v>
      </c>
      <c r="E46" s="74"/>
      <c r="F46" s="75" t="s">
        <v>43</v>
      </c>
      <c r="G46" s="167"/>
      <c r="H46" s="76"/>
      <c r="I46" s="212" t="str">
        <f t="shared" si="2"/>
        <v/>
      </c>
    </row>
    <row r="47" spans="1:9" ht="12" customHeight="1" x14ac:dyDescent="0.2">
      <c r="A47" s="73"/>
      <c r="B47" s="73"/>
      <c r="C47" s="74"/>
      <c r="D47" s="137" t="s">
        <v>585</v>
      </c>
      <c r="E47" s="138"/>
      <c r="F47" s="75" t="s">
        <v>2021</v>
      </c>
      <c r="G47" s="167"/>
      <c r="H47" s="76"/>
      <c r="I47" s="212" t="str">
        <f t="shared" si="2"/>
        <v/>
      </c>
    </row>
    <row r="48" spans="1:9" ht="12" customHeight="1" x14ac:dyDescent="0.2">
      <c r="A48" s="73"/>
      <c r="B48" s="73"/>
      <c r="C48" s="74"/>
      <c r="D48" s="74"/>
      <c r="E48" s="82"/>
      <c r="F48" s="75"/>
      <c r="G48" s="165"/>
      <c r="H48" s="76"/>
      <c r="I48" s="212" t="str">
        <f t="shared" si="2"/>
        <v/>
      </c>
    </row>
    <row r="49" spans="1:9" ht="12" customHeight="1" x14ac:dyDescent="0.2">
      <c r="A49" s="73"/>
      <c r="B49" s="73"/>
      <c r="C49" s="74"/>
      <c r="D49" s="74"/>
      <c r="E49" s="74"/>
      <c r="F49" s="75"/>
      <c r="G49" s="165"/>
      <c r="H49" s="76"/>
      <c r="I49" s="212" t="str">
        <f t="shared" si="2"/>
        <v/>
      </c>
    </row>
    <row r="50" spans="1:9" ht="12" customHeight="1" x14ac:dyDescent="0.2">
      <c r="A50" s="73" t="s">
        <v>1594</v>
      </c>
      <c r="B50" s="62" t="s">
        <v>586</v>
      </c>
      <c r="C50" s="63" t="s">
        <v>961</v>
      </c>
      <c r="D50" s="74"/>
      <c r="E50" s="74"/>
      <c r="F50" s="75"/>
      <c r="G50" s="165"/>
      <c r="H50" s="76"/>
      <c r="I50" s="212" t="str">
        <f t="shared" si="2"/>
        <v/>
      </c>
    </row>
    <row r="51" spans="1:9" ht="12" customHeight="1" x14ac:dyDescent="0.2">
      <c r="A51" s="73"/>
      <c r="B51" s="73"/>
      <c r="C51" s="12" t="s">
        <v>587</v>
      </c>
      <c r="D51" s="74"/>
      <c r="E51" s="74"/>
      <c r="F51" s="75"/>
      <c r="G51" s="165"/>
      <c r="H51" s="76"/>
      <c r="I51" s="212" t="str">
        <f t="shared" si="2"/>
        <v/>
      </c>
    </row>
    <row r="52" spans="1:9" ht="12" customHeight="1" x14ac:dyDescent="0.2">
      <c r="A52" s="73"/>
      <c r="B52" s="73"/>
      <c r="C52" s="12"/>
      <c r="D52" s="74"/>
      <c r="E52" s="74"/>
      <c r="F52" s="75"/>
      <c r="G52" s="165"/>
      <c r="H52" s="76"/>
      <c r="I52" s="212" t="str">
        <f t="shared" si="2"/>
        <v/>
      </c>
    </row>
    <row r="53" spans="1:9" ht="12" customHeight="1" x14ac:dyDescent="0.2">
      <c r="A53" s="73"/>
      <c r="B53" s="73"/>
      <c r="C53" s="74" t="s">
        <v>16</v>
      </c>
      <c r="D53" s="74" t="s">
        <v>588</v>
      </c>
      <c r="E53" s="74"/>
      <c r="F53" s="75" t="s">
        <v>17</v>
      </c>
      <c r="G53" s="165" t="s">
        <v>56</v>
      </c>
      <c r="H53" s="76" t="s">
        <v>57</v>
      </c>
      <c r="I53" s="212" t="str">
        <f t="shared" si="2"/>
        <v/>
      </c>
    </row>
    <row r="54" spans="1:9" ht="12" customHeight="1" x14ac:dyDescent="0.2">
      <c r="A54" s="73"/>
      <c r="B54" s="73"/>
      <c r="C54" s="74"/>
      <c r="D54" s="74"/>
      <c r="E54" s="74"/>
      <c r="F54" s="75" t="s">
        <v>39</v>
      </c>
      <c r="G54" s="167"/>
      <c r="H54" s="76"/>
      <c r="I54" s="212" t="str">
        <f t="shared" ref="I54:I61" si="3">IF(OR(AND(G54="Prov",H54="Sum"),(H54="PC Sum")),". . . . . . . . .00",IF(ISERR(G54*H54),"",IF(G54*H54=0,"",ROUND(G54*H54,2))))</f>
        <v/>
      </c>
    </row>
    <row r="55" spans="1:9" ht="12" customHeight="1" x14ac:dyDescent="0.2">
      <c r="A55" s="73"/>
      <c r="B55" s="73"/>
      <c r="C55" s="74"/>
      <c r="D55" s="74"/>
      <c r="E55" s="74"/>
      <c r="F55" s="75" t="s">
        <v>43</v>
      </c>
      <c r="G55" s="167"/>
      <c r="H55" s="76"/>
      <c r="I55" s="212" t="str">
        <f t="shared" si="3"/>
        <v/>
      </c>
    </row>
    <row r="56" spans="1:9" ht="12" customHeight="1" x14ac:dyDescent="0.2">
      <c r="A56" s="73"/>
      <c r="B56" s="73"/>
      <c r="C56" s="74"/>
      <c r="D56" s="74"/>
      <c r="E56" s="74"/>
      <c r="F56" s="75"/>
      <c r="G56" s="165"/>
      <c r="H56" s="76"/>
      <c r="I56" s="212" t="str">
        <f t="shared" si="3"/>
        <v/>
      </c>
    </row>
    <row r="57" spans="1:9" ht="12" customHeight="1" x14ac:dyDescent="0.2">
      <c r="A57" s="73"/>
      <c r="B57" s="73"/>
      <c r="C57" s="74" t="s">
        <v>20</v>
      </c>
      <c r="D57" s="74" t="s">
        <v>589</v>
      </c>
      <c r="E57" s="74"/>
      <c r="F57" s="75" t="s">
        <v>17</v>
      </c>
      <c r="G57" s="165" t="s">
        <v>56</v>
      </c>
      <c r="H57" s="76" t="s">
        <v>57</v>
      </c>
      <c r="I57" s="212" t="str">
        <f t="shared" si="3"/>
        <v/>
      </c>
    </row>
    <row r="58" spans="1:9" ht="12" customHeight="1" x14ac:dyDescent="0.2">
      <c r="A58" s="73"/>
      <c r="B58" s="73"/>
      <c r="C58" s="74"/>
      <c r="D58" s="74"/>
      <c r="E58" s="74"/>
      <c r="F58" s="75" t="s">
        <v>39</v>
      </c>
      <c r="G58" s="167"/>
      <c r="H58" s="76"/>
      <c r="I58" s="212" t="str">
        <f t="shared" si="3"/>
        <v/>
      </c>
    </row>
    <row r="59" spans="1:9" ht="12" customHeight="1" x14ac:dyDescent="0.2">
      <c r="A59" s="73"/>
      <c r="B59" s="73"/>
      <c r="C59" s="74"/>
      <c r="D59" s="74"/>
      <c r="E59" s="74"/>
      <c r="F59" s="75"/>
      <c r="G59" s="167"/>
      <c r="H59" s="76"/>
      <c r="I59" s="212" t="str">
        <f t="shared" si="3"/>
        <v/>
      </c>
    </row>
    <row r="60" spans="1:9" ht="12" customHeight="1" x14ac:dyDescent="0.2">
      <c r="A60" s="73"/>
      <c r="B60" s="73"/>
      <c r="C60" s="74" t="s">
        <v>25</v>
      </c>
      <c r="D60" s="74" t="s">
        <v>965</v>
      </c>
      <c r="E60" s="74"/>
      <c r="F60" s="75" t="s">
        <v>39</v>
      </c>
      <c r="G60" s="167"/>
      <c r="H60" s="76"/>
      <c r="I60" s="212" t="str">
        <f t="shared" si="3"/>
        <v/>
      </c>
    </row>
    <row r="61" spans="1:9" ht="12" customHeight="1" x14ac:dyDescent="0.2">
      <c r="A61" s="73"/>
      <c r="B61" s="73"/>
      <c r="C61" s="74"/>
      <c r="D61" s="74"/>
      <c r="E61" s="74"/>
      <c r="F61" s="75" t="s">
        <v>2021</v>
      </c>
      <c r="G61" s="167"/>
      <c r="H61" s="76"/>
      <c r="I61" s="212" t="str">
        <f t="shared" si="3"/>
        <v/>
      </c>
    </row>
    <row r="62" spans="1:9" ht="12" customHeight="1" x14ac:dyDescent="0.2">
      <c r="A62" s="83"/>
      <c r="B62" s="84"/>
      <c r="C62" s="84"/>
      <c r="D62" s="84"/>
      <c r="E62" s="84"/>
      <c r="F62" s="85"/>
      <c r="G62" s="168"/>
      <c r="H62" s="86"/>
      <c r="I62" s="230"/>
    </row>
    <row r="63" spans="1:9" ht="12" customHeight="1" x14ac:dyDescent="0.2">
      <c r="A63" s="73" t="s">
        <v>576</v>
      </c>
      <c r="B63" s="74" t="s">
        <v>29</v>
      </c>
      <c r="C63" s="74"/>
      <c r="D63" s="74"/>
      <c r="E63" s="74"/>
      <c r="F63" s="88"/>
      <c r="G63" s="169"/>
      <c r="H63" s="89"/>
      <c r="I63" s="140" t="str">
        <f>IF(SUM(I31:I62)=0,"",SUM(I31:I62))</f>
        <v/>
      </c>
    </row>
    <row r="64" spans="1:9" ht="12" customHeight="1" x14ac:dyDescent="0.2">
      <c r="A64" s="90"/>
      <c r="B64" s="91"/>
      <c r="C64" s="91"/>
      <c r="D64" s="91"/>
      <c r="E64" s="91"/>
      <c r="F64" s="92"/>
      <c r="G64" s="170"/>
      <c r="H64" s="93"/>
      <c r="I64" s="231"/>
    </row>
    <row r="65" spans="1:9" ht="12" customHeight="1" x14ac:dyDescent="0.2">
      <c r="A65" s="54"/>
      <c r="B65" s="54"/>
      <c r="C65" s="54"/>
      <c r="D65" s="54"/>
      <c r="E65" s="54"/>
      <c r="F65" s="55"/>
      <c r="G65" s="169"/>
      <c r="H65" s="89"/>
      <c r="I65" s="237"/>
    </row>
    <row r="66" spans="1:9" ht="12" customHeight="1" x14ac:dyDescent="0.2">
      <c r="A66" s="54"/>
      <c r="B66" s="54"/>
      <c r="C66" s="54"/>
      <c r="D66" s="54"/>
      <c r="E66" s="54"/>
      <c r="F66" s="55"/>
      <c r="G66" s="169"/>
      <c r="H66" s="89"/>
      <c r="I66" s="237"/>
    </row>
    <row r="67" spans="1:9" ht="12" customHeight="1" x14ac:dyDescent="0.2">
      <c r="A67" s="54"/>
      <c r="B67" s="54"/>
      <c r="C67" s="54"/>
      <c r="D67" s="54"/>
      <c r="E67" s="54"/>
      <c r="F67" s="55"/>
      <c r="G67" s="161"/>
      <c r="H67" s="57"/>
      <c r="I67" s="225" t="s">
        <v>573</v>
      </c>
    </row>
    <row r="68" spans="1:9" ht="12" customHeight="1" x14ac:dyDescent="0.2">
      <c r="A68" s="54"/>
      <c r="B68" s="54"/>
      <c r="C68" s="54"/>
      <c r="D68" s="54"/>
      <c r="E68" s="54"/>
      <c r="F68" s="55"/>
      <c r="G68" s="161"/>
      <c r="H68" s="56"/>
      <c r="I68" s="226"/>
    </row>
    <row r="69" spans="1:9" ht="12" customHeight="1" x14ac:dyDescent="0.2">
      <c r="A69" s="58" t="s">
        <v>4</v>
      </c>
      <c r="B69" s="58"/>
      <c r="C69" s="59"/>
      <c r="D69" s="59"/>
      <c r="E69" s="59"/>
      <c r="F69" s="60"/>
      <c r="G69" s="162"/>
      <c r="H69" s="61"/>
      <c r="I69" s="227"/>
    </row>
    <row r="70" spans="1:9" ht="12" customHeight="1" x14ac:dyDescent="0.2">
      <c r="A70" s="62" t="s">
        <v>5</v>
      </c>
      <c r="B70" s="62" t="s">
        <v>6</v>
      </c>
      <c r="C70" s="63"/>
      <c r="D70" s="63"/>
      <c r="E70" s="63" t="s">
        <v>7</v>
      </c>
      <c r="F70" s="64" t="s">
        <v>8</v>
      </c>
      <c r="G70" s="163" t="s">
        <v>9</v>
      </c>
      <c r="H70" s="65" t="s">
        <v>10</v>
      </c>
      <c r="I70" s="228" t="s">
        <v>11</v>
      </c>
    </row>
    <row r="71" spans="1:9" ht="12" customHeight="1" x14ac:dyDescent="0.2">
      <c r="A71" s="67" t="s">
        <v>12</v>
      </c>
      <c r="B71" s="67" t="s">
        <v>13</v>
      </c>
      <c r="C71" s="68"/>
      <c r="D71" s="68"/>
      <c r="E71" s="68"/>
      <c r="F71" s="69"/>
      <c r="G71" s="164" t="s">
        <v>14</v>
      </c>
      <c r="H71" s="71"/>
      <c r="I71" s="229"/>
    </row>
    <row r="72" spans="1:9" ht="12" customHeight="1" x14ac:dyDescent="0.2">
      <c r="A72" s="73"/>
      <c r="B72" s="73"/>
      <c r="C72" s="74"/>
      <c r="D72" s="74"/>
      <c r="E72" s="74"/>
      <c r="F72" s="88"/>
      <c r="G72" s="169"/>
      <c r="H72" s="89"/>
      <c r="I72" s="233"/>
    </row>
    <row r="73" spans="1:9" ht="12" customHeight="1" x14ac:dyDescent="0.2">
      <c r="A73" s="73"/>
      <c r="B73" s="73"/>
      <c r="C73" s="74" t="s">
        <v>30</v>
      </c>
      <c r="D73" s="74"/>
      <c r="E73" s="74"/>
      <c r="F73" s="88"/>
      <c r="G73" s="169"/>
      <c r="H73" s="89"/>
      <c r="I73" s="234" t="str">
        <f>+I63</f>
        <v/>
      </c>
    </row>
    <row r="74" spans="1:9" ht="12" customHeight="1" x14ac:dyDescent="0.2">
      <c r="A74" s="90"/>
      <c r="B74" s="90"/>
      <c r="C74" s="91"/>
      <c r="D74" s="91"/>
      <c r="E74" s="91"/>
      <c r="F74" s="92"/>
      <c r="G74" s="170"/>
      <c r="H74" s="93"/>
      <c r="I74" s="235"/>
    </row>
    <row r="75" spans="1:9" ht="12" customHeight="1" x14ac:dyDescent="0.2">
      <c r="A75" s="73"/>
      <c r="B75" s="73"/>
      <c r="C75" s="74"/>
      <c r="D75" s="74"/>
      <c r="E75" s="74"/>
      <c r="F75" s="75"/>
      <c r="G75" s="165"/>
      <c r="H75" s="76"/>
      <c r="I75" s="212" t="str">
        <f t="shared" ref="I75:I90" si="4">IF(OR(AND(G75="Prov",H75="Sum"),(H75="PC Sum")),". . . . . . . . .00",IF(ISERR(G75*H75),"",IF(G75*H75=0,"",ROUND(G75*H75,2))))</f>
        <v/>
      </c>
    </row>
    <row r="76" spans="1:9" ht="12" customHeight="1" x14ac:dyDescent="0.2">
      <c r="A76" s="73" t="s">
        <v>1607</v>
      </c>
      <c r="B76" s="62" t="s">
        <v>590</v>
      </c>
      <c r="C76" s="63" t="s">
        <v>591</v>
      </c>
      <c r="D76" s="74"/>
      <c r="E76" s="74"/>
      <c r="F76" s="75"/>
      <c r="G76" s="165"/>
      <c r="H76" s="76"/>
      <c r="I76" s="212" t="str">
        <f t="shared" si="4"/>
        <v/>
      </c>
    </row>
    <row r="77" spans="1:9" ht="12" customHeight="1" x14ac:dyDescent="0.2">
      <c r="A77" s="73"/>
      <c r="B77" s="73"/>
      <c r="C77" s="74"/>
      <c r="D77" s="74"/>
      <c r="E77" s="74"/>
      <c r="F77" s="75"/>
      <c r="G77" s="165"/>
      <c r="H77" s="76"/>
      <c r="I77" s="212" t="str">
        <f t="shared" si="4"/>
        <v/>
      </c>
    </row>
    <row r="78" spans="1:9" ht="12" customHeight="1" x14ac:dyDescent="0.2">
      <c r="A78" s="73"/>
      <c r="B78" s="73"/>
      <c r="C78" s="74" t="s">
        <v>16</v>
      </c>
      <c r="D78" s="74" t="s">
        <v>592</v>
      </c>
      <c r="E78" s="74"/>
      <c r="F78" s="75" t="s">
        <v>2021</v>
      </c>
      <c r="G78" s="167"/>
      <c r="H78" s="76"/>
      <c r="I78" s="212" t="str">
        <f t="shared" si="4"/>
        <v/>
      </c>
    </row>
    <row r="79" spans="1:9" ht="12" customHeight="1" x14ac:dyDescent="0.2">
      <c r="A79" s="73"/>
      <c r="B79" s="73"/>
      <c r="C79" s="74"/>
      <c r="D79" s="74"/>
      <c r="E79" s="74"/>
      <c r="F79" s="75" t="s">
        <v>17</v>
      </c>
      <c r="G79" s="165" t="s">
        <v>56</v>
      </c>
      <c r="H79" s="76" t="s">
        <v>57</v>
      </c>
      <c r="I79" s="212" t="str">
        <f t="shared" si="4"/>
        <v/>
      </c>
    </row>
    <row r="80" spans="1:9" ht="12" customHeight="1" x14ac:dyDescent="0.2">
      <c r="A80" s="73"/>
      <c r="B80" s="73"/>
      <c r="C80" s="74"/>
      <c r="D80" s="74"/>
      <c r="E80" s="74"/>
      <c r="F80" s="75" t="s">
        <v>43</v>
      </c>
      <c r="G80" s="167"/>
      <c r="H80" s="76"/>
      <c r="I80" s="212" t="str">
        <f t="shared" si="4"/>
        <v/>
      </c>
    </row>
    <row r="81" spans="1:9" ht="12" customHeight="1" x14ac:dyDescent="0.2">
      <c r="A81" s="73"/>
      <c r="B81" s="73"/>
      <c r="C81" s="74"/>
      <c r="D81" s="74"/>
      <c r="E81" s="74"/>
      <c r="F81" s="75"/>
      <c r="G81" s="165"/>
      <c r="H81" s="76"/>
      <c r="I81" s="212" t="str">
        <f t="shared" si="4"/>
        <v/>
      </c>
    </row>
    <row r="82" spans="1:9" ht="12" customHeight="1" x14ac:dyDescent="0.2">
      <c r="A82" s="73"/>
      <c r="B82" s="73"/>
      <c r="C82" s="74" t="s">
        <v>20</v>
      </c>
      <c r="D82" s="74" t="s">
        <v>593</v>
      </c>
      <c r="E82" s="74"/>
      <c r="F82" s="75" t="s">
        <v>2021</v>
      </c>
      <c r="G82" s="167"/>
      <c r="H82" s="76"/>
      <c r="I82" s="212" t="str">
        <f t="shared" si="4"/>
        <v/>
      </c>
    </row>
    <row r="83" spans="1:9" ht="12" customHeight="1" x14ac:dyDescent="0.2">
      <c r="A83" s="73"/>
      <c r="B83" s="73"/>
      <c r="C83" s="74"/>
      <c r="D83" s="74"/>
      <c r="E83" s="74"/>
      <c r="F83" s="75" t="s">
        <v>17</v>
      </c>
      <c r="G83" s="165" t="s">
        <v>56</v>
      </c>
      <c r="H83" s="76" t="s">
        <v>57</v>
      </c>
      <c r="I83" s="212" t="str">
        <f t="shared" si="4"/>
        <v/>
      </c>
    </row>
    <row r="84" spans="1:9" ht="12" customHeight="1" x14ac:dyDescent="0.2">
      <c r="A84" s="73"/>
      <c r="B84" s="73"/>
      <c r="C84" s="74"/>
      <c r="D84" s="74"/>
      <c r="E84" s="74"/>
      <c r="F84" s="75" t="s">
        <v>43</v>
      </c>
      <c r="G84" s="167"/>
      <c r="H84" s="76"/>
      <c r="I84" s="212" t="str">
        <f t="shared" si="4"/>
        <v/>
      </c>
    </row>
    <row r="85" spans="1:9" ht="12" customHeight="1" x14ac:dyDescent="0.2">
      <c r="A85" s="73"/>
      <c r="B85" s="73"/>
      <c r="C85" s="74"/>
      <c r="D85" s="74"/>
      <c r="E85" s="74"/>
      <c r="F85" s="75"/>
      <c r="G85" s="165"/>
      <c r="H85" s="76"/>
      <c r="I85" s="212" t="str">
        <f t="shared" si="4"/>
        <v/>
      </c>
    </row>
    <row r="86" spans="1:9" ht="12" customHeight="1" x14ac:dyDescent="0.2">
      <c r="A86" s="73"/>
      <c r="B86" s="73"/>
      <c r="C86" s="74" t="s">
        <v>25</v>
      </c>
      <c r="D86" s="74" t="s">
        <v>594</v>
      </c>
      <c r="E86" s="74"/>
      <c r="F86" s="75" t="s">
        <v>2021</v>
      </c>
      <c r="G86" s="167"/>
      <c r="H86" s="76"/>
      <c r="I86" s="212" t="str">
        <f t="shared" si="4"/>
        <v/>
      </c>
    </row>
    <row r="87" spans="1:9" ht="12" customHeight="1" x14ac:dyDescent="0.2">
      <c r="A87" s="73"/>
      <c r="B87" s="73"/>
      <c r="C87" s="74"/>
      <c r="D87" s="74"/>
      <c r="E87" s="74"/>
      <c r="F87" s="75" t="s">
        <v>17</v>
      </c>
      <c r="G87" s="165" t="s">
        <v>56</v>
      </c>
      <c r="H87" s="76" t="s">
        <v>57</v>
      </c>
      <c r="I87" s="212" t="str">
        <f t="shared" si="4"/>
        <v/>
      </c>
    </row>
    <row r="88" spans="1:9" ht="12" customHeight="1" x14ac:dyDescent="0.2">
      <c r="A88" s="73"/>
      <c r="B88" s="73"/>
      <c r="C88" s="74"/>
      <c r="D88" s="74"/>
      <c r="E88" s="74"/>
      <c r="F88" s="75" t="s">
        <v>43</v>
      </c>
      <c r="G88" s="167"/>
      <c r="H88" s="76"/>
      <c r="I88" s="212" t="str">
        <f t="shared" si="4"/>
        <v/>
      </c>
    </row>
    <row r="89" spans="1:9" ht="12" customHeight="1" x14ac:dyDescent="0.2">
      <c r="A89" s="73"/>
      <c r="B89" s="73"/>
      <c r="C89" s="74"/>
      <c r="D89" s="74"/>
      <c r="E89" s="74"/>
      <c r="F89" s="75"/>
      <c r="G89" s="165"/>
      <c r="H89" s="76"/>
      <c r="I89" s="212" t="str">
        <f t="shared" si="4"/>
        <v/>
      </c>
    </row>
    <row r="90" spans="1:9" ht="12" customHeight="1" x14ac:dyDescent="0.2">
      <c r="A90" s="73"/>
      <c r="B90" s="73"/>
      <c r="C90" s="74" t="s">
        <v>32</v>
      </c>
      <c r="D90" s="74" t="s">
        <v>595</v>
      </c>
      <c r="E90" s="74"/>
      <c r="F90" s="75" t="s">
        <v>2021</v>
      </c>
      <c r="G90" s="167"/>
      <c r="H90" s="76"/>
      <c r="I90" s="212" t="str">
        <f t="shared" si="4"/>
        <v/>
      </c>
    </row>
    <row r="91" spans="1:9" ht="12" customHeight="1" x14ac:dyDescent="0.2">
      <c r="A91" s="73"/>
      <c r="B91" s="73"/>
      <c r="C91" s="74"/>
      <c r="D91" s="74"/>
      <c r="E91" s="74"/>
      <c r="F91" s="75" t="s">
        <v>17</v>
      </c>
      <c r="G91" s="165" t="s">
        <v>56</v>
      </c>
      <c r="H91" s="76" t="s">
        <v>57</v>
      </c>
      <c r="I91" s="212" t="str">
        <f t="shared" ref="I91:I106" si="5">IF(OR(AND(G91="Prov",H91="Sum"),(H91="PC Sum")),". . . . . . . . .00",IF(ISERR(G91*H91),"",IF(G91*H91=0,"",ROUND(G91*H91,2))))</f>
        <v/>
      </c>
    </row>
    <row r="92" spans="1:9" ht="12" customHeight="1" x14ac:dyDescent="0.2">
      <c r="A92" s="73"/>
      <c r="B92" s="73"/>
      <c r="C92" s="74"/>
      <c r="D92" s="74"/>
      <c r="E92" s="74"/>
      <c r="F92" s="75" t="s">
        <v>43</v>
      </c>
      <c r="G92" s="167"/>
      <c r="H92" s="76"/>
      <c r="I92" s="212" t="str">
        <f t="shared" si="5"/>
        <v/>
      </c>
    </row>
    <row r="93" spans="1:9" ht="12" customHeight="1" x14ac:dyDescent="0.2">
      <c r="A93" s="73"/>
      <c r="B93" s="73"/>
      <c r="C93" s="74"/>
      <c r="D93" s="74"/>
      <c r="E93" s="74"/>
      <c r="F93" s="75"/>
      <c r="G93" s="165"/>
      <c r="H93" s="76"/>
      <c r="I93" s="212" t="str">
        <f t="shared" si="5"/>
        <v/>
      </c>
    </row>
    <row r="94" spans="1:9" ht="12" customHeight="1" x14ac:dyDescent="0.2">
      <c r="A94" s="73"/>
      <c r="B94" s="73"/>
      <c r="C94" s="74" t="s">
        <v>1566</v>
      </c>
      <c r="D94" s="74" t="s">
        <v>596</v>
      </c>
      <c r="E94" s="74"/>
      <c r="F94" s="75" t="s">
        <v>2021</v>
      </c>
      <c r="G94" s="167"/>
      <c r="H94" s="76"/>
      <c r="I94" s="212" t="str">
        <f t="shared" si="5"/>
        <v/>
      </c>
    </row>
    <row r="95" spans="1:9" ht="12" customHeight="1" x14ac:dyDescent="0.2">
      <c r="A95" s="73"/>
      <c r="B95" s="73"/>
      <c r="C95" s="74"/>
      <c r="D95" s="74"/>
      <c r="E95" s="74"/>
      <c r="F95" s="75" t="s">
        <v>17</v>
      </c>
      <c r="G95" s="165" t="s">
        <v>56</v>
      </c>
      <c r="H95" s="76" t="s">
        <v>57</v>
      </c>
      <c r="I95" s="212" t="str">
        <f t="shared" si="5"/>
        <v/>
      </c>
    </row>
    <row r="96" spans="1:9" ht="12" customHeight="1" x14ac:dyDescent="0.2">
      <c r="A96" s="73"/>
      <c r="B96" s="73"/>
      <c r="C96" s="74"/>
      <c r="D96" s="74"/>
      <c r="E96" s="74"/>
      <c r="F96" s="75" t="s">
        <v>43</v>
      </c>
      <c r="G96" s="167"/>
      <c r="H96" s="76"/>
      <c r="I96" s="212" t="str">
        <f t="shared" si="5"/>
        <v/>
      </c>
    </row>
    <row r="97" spans="1:9" ht="12" customHeight="1" x14ac:dyDescent="0.2">
      <c r="A97" s="73"/>
      <c r="B97" s="73"/>
      <c r="C97" s="74"/>
      <c r="D97" s="74"/>
      <c r="E97" s="74"/>
      <c r="F97" s="75"/>
      <c r="G97" s="165"/>
      <c r="H97" s="76"/>
      <c r="I97" s="212" t="str">
        <f t="shared" si="5"/>
        <v/>
      </c>
    </row>
    <row r="98" spans="1:9" ht="12" customHeight="1" x14ac:dyDescent="0.2">
      <c r="A98" s="73"/>
      <c r="B98" s="73"/>
      <c r="C98" s="74"/>
      <c r="D98" s="74"/>
      <c r="E98" s="74"/>
      <c r="F98" s="75"/>
      <c r="G98" s="165"/>
      <c r="H98" s="76"/>
      <c r="I98" s="212" t="str">
        <f t="shared" si="5"/>
        <v/>
      </c>
    </row>
    <row r="99" spans="1:9" ht="12" customHeight="1" x14ac:dyDescent="0.2">
      <c r="A99" s="73" t="s">
        <v>1613</v>
      </c>
      <c r="B99" s="62" t="s">
        <v>597</v>
      </c>
      <c r="C99" s="63" t="s">
        <v>598</v>
      </c>
      <c r="D99" s="74"/>
      <c r="E99" s="74"/>
      <c r="F99" s="75"/>
      <c r="G99" s="165"/>
      <c r="H99" s="76"/>
      <c r="I99" s="212" t="str">
        <f t="shared" si="5"/>
        <v/>
      </c>
    </row>
    <row r="100" spans="1:9" ht="12" customHeight="1" x14ac:dyDescent="0.2">
      <c r="A100" s="73"/>
      <c r="B100" s="73"/>
      <c r="C100" s="74"/>
      <c r="D100" s="74"/>
      <c r="E100" s="74"/>
      <c r="F100" s="75"/>
      <c r="G100" s="165"/>
      <c r="H100" s="76"/>
      <c r="I100" s="212" t="str">
        <f t="shared" si="5"/>
        <v/>
      </c>
    </row>
    <row r="101" spans="1:9" ht="12" customHeight="1" x14ac:dyDescent="0.2">
      <c r="A101" s="73"/>
      <c r="B101" s="73"/>
      <c r="C101" s="74" t="s">
        <v>16</v>
      </c>
      <c r="D101" s="74" t="s">
        <v>592</v>
      </c>
      <c r="E101" s="74"/>
      <c r="F101" s="75" t="s">
        <v>2021</v>
      </c>
      <c r="G101" s="167"/>
      <c r="H101" s="76"/>
      <c r="I101" s="212" t="str">
        <f t="shared" si="5"/>
        <v/>
      </c>
    </row>
    <row r="102" spans="1:9" ht="12" customHeight="1" x14ac:dyDescent="0.2">
      <c r="A102" s="73"/>
      <c r="B102" s="73"/>
      <c r="C102" s="74"/>
      <c r="D102" s="74"/>
      <c r="E102" s="74"/>
      <c r="F102" s="75" t="s">
        <v>17</v>
      </c>
      <c r="G102" s="165" t="s">
        <v>56</v>
      </c>
      <c r="H102" s="76" t="s">
        <v>57</v>
      </c>
      <c r="I102" s="212" t="str">
        <f t="shared" si="5"/>
        <v/>
      </c>
    </row>
    <row r="103" spans="1:9" ht="12" customHeight="1" x14ac:dyDescent="0.2">
      <c r="A103" s="73"/>
      <c r="B103" s="73"/>
      <c r="C103" s="74"/>
      <c r="D103" s="74"/>
      <c r="E103" s="74"/>
      <c r="F103" s="75" t="s">
        <v>43</v>
      </c>
      <c r="G103" s="167"/>
      <c r="H103" s="76"/>
      <c r="I103" s="212" t="str">
        <f t="shared" si="5"/>
        <v/>
      </c>
    </row>
    <row r="104" spans="1:9" ht="12" customHeight="1" x14ac:dyDescent="0.2">
      <c r="A104" s="73"/>
      <c r="B104" s="73"/>
      <c r="C104" s="74"/>
      <c r="D104" s="74"/>
      <c r="E104" s="74"/>
      <c r="F104" s="75"/>
      <c r="G104" s="165"/>
      <c r="H104" s="76"/>
      <c r="I104" s="212" t="str">
        <f t="shared" si="5"/>
        <v/>
      </c>
    </row>
    <row r="105" spans="1:9" ht="12" customHeight="1" x14ac:dyDescent="0.2">
      <c r="A105" s="73"/>
      <c r="B105" s="73"/>
      <c r="C105" s="74" t="s">
        <v>20</v>
      </c>
      <c r="D105" s="74" t="s">
        <v>593</v>
      </c>
      <c r="E105" s="74"/>
      <c r="F105" s="75" t="s">
        <v>2021</v>
      </c>
      <c r="G105" s="167"/>
      <c r="H105" s="76"/>
      <c r="I105" s="212" t="str">
        <f t="shared" si="5"/>
        <v/>
      </c>
    </row>
    <row r="106" spans="1:9" ht="12" customHeight="1" x14ac:dyDescent="0.2">
      <c r="A106" s="73"/>
      <c r="B106" s="73"/>
      <c r="C106" s="74"/>
      <c r="D106" s="74"/>
      <c r="E106" s="74"/>
      <c r="F106" s="75" t="s">
        <v>17</v>
      </c>
      <c r="G106" s="165" t="s">
        <v>56</v>
      </c>
      <c r="H106" s="76" t="s">
        <v>57</v>
      </c>
      <c r="I106" s="212" t="str">
        <f t="shared" si="5"/>
        <v/>
      </c>
    </row>
    <row r="107" spans="1:9" ht="12" customHeight="1" x14ac:dyDescent="0.2">
      <c r="A107" s="73"/>
      <c r="B107" s="73"/>
      <c r="C107" s="74"/>
      <c r="D107" s="74"/>
      <c r="E107" s="74"/>
      <c r="F107" s="75" t="s">
        <v>43</v>
      </c>
      <c r="G107" s="167"/>
      <c r="H107" s="76"/>
      <c r="I107" s="212" t="str">
        <f t="shared" ref="I107:I122" si="6">IF(OR(AND(G107="Prov",H107="Sum"),(H107="PC Sum")),". . . . . . . . .00",IF(ISERR(G107*H107),"",IF(G107*H107=0,"",ROUND(G107*H107,2))))</f>
        <v/>
      </c>
    </row>
    <row r="108" spans="1:9" ht="12" customHeight="1" x14ac:dyDescent="0.2">
      <c r="A108" s="73"/>
      <c r="B108" s="73"/>
      <c r="C108" s="74"/>
      <c r="D108" s="74"/>
      <c r="E108" s="74"/>
      <c r="F108" s="75"/>
      <c r="G108" s="165"/>
      <c r="H108" s="76"/>
      <c r="I108" s="212" t="str">
        <f t="shared" si="6"/>
        <v/>
      </c>
    </row>
    <row r="109" spans="1:9" ht="12" customHeight="1" x14ac:dyDescent="0.2">
      <c r="A109" s="73"/>
      <c r="B109" s="73"/>
      <c r="C109" s="74" t="s">
        <v>25</v>
      </c>
      <c r="D109" s="74" t="s">
        <v>594</v>
      </c>
      <c r="E109" s="74"/>
      <c r="F109" s="75" t="s">
        <v>2021</v>
      </c>
      <c r="G109" s="167"/>
      <c r="H109" s="76"/>
      <c r="I109" s="212" t="str">
        <f t="shared" si="6"/>
        <v/>
      </c>
    </row>
    <row r="110" spans="1:9" ht="12" customHeight="1" x14ac:dyDescent="0.2">
      <c r="A110" s="73"/>
      <c r="B110" s="73"/>
      <c r="C110" s="74"/>
      <c r="D110" s="74"/>
      <c r="E110" s="74"/>
      <c r="F110" s="75" t="s">
        <v>17</v>
      </c>
      <c r="G110" s="165" t="s">
        <v>56</v>
      </c>
      <c r="H110" s="76" t="s">
        <v>57</v>
      </c>
      <c r="I110" s="212" t="str">
        <f t="shared" si="6"/>
        <v/>
      </c>
    </row>
    <row r="111" spans="1:9" ht="12" customHeight="1" x14ac:dyDescent="0.2">
      <c r="A111" s="73"/>
      <c r="B111" s="73"/>
      <c r="C111" s="74"/>
      <c r="D111" s="74"/>
      <c r="E111" s="74"/>
      <c r="F111" s="75" t="s">
        <v>43</v>
      </c>
      <c r="G111" s="167"/>
      <c r="H111" s="76"/>
      <c r="I111" s="212" t="str">
        <f t="shared" si="6"/>
        <v/>
      </c>
    </row>
    <row r="112" spans="1:9" ht="12" customHeight="1" x14ac:dyDescent="0.2">
      <c r="A112" s="73"/>
      <c r="B112" s="73"/>
      <c r="C112" s="74"/>
      <c r="D112" s="74"/>
      <c r="E112" s="74"/>
      <c r="F112" s="75"/>
      <c r="G112" s="165"/>
      <c r="H112" s="76"/>
      <c r="I112" s="212" t="str">
        <f t="shared" si="6"/>
        <v/>
      </c>
    </row>
    <row r="113" spans="1:9" ht="12" customHeight="1" x14ac:dyDescent="0.2">
      <c r="A113" s="73"/>
      <c r="B113" s="73"/>
      <c r="C113" s="74" t="s">
        <v>32</v>
      </c>
      <c r="D113" s="74" t="s">
        <v>595</v>
      </c>
      <c r="E113" s="74"/>
      <c r="F113" s="75" t="s">
        <v>2021</v>
      </c>
      <c r="G113" s="167"/>
      <c r="H113" s="76"/>
      <c r="I113" s="212" t="str">
        <f t="shared" si="6"/>
        <v/>
      </c>
    </row>
    <row r="114" spans="1:9" ht="12" customHeight="1" x14ac:dyDescent="0.2">
      <c r="A114" s="73"/>
      <c r="B114" s="73"/>
      <c r="C114" s="74"/>
      <c r="D114" s="74"/>
      <c r="E114" s="74"/>
      <c r="F114" s="75" t="s">
        <v>17</v>
      </c>
      <c r="G114" s="165" t="s">
        <v>56</v>
      </c>
      <c r="H114" s="76" t="s">
        <v>57</v>
      </c>
      <c r="I114" s="212" t="str">
        <f t="shared" si="6"/>
        <v/>
      </c>
    </row>
    <row r="115" spans="1:9" ht="12" customHeight="1" x14ac:dyDescent="0.2">
      <c r="A115" s="73"/>
      <c r="B115" s="73"/>
      <c r="C115" s="74"/>
      <c r="D115" s="74"/>
      <c r="E115" s="74"/>
      <c r="F115" s="75" t="s">
        <v>43</v>
      </c>
      <c r="G115" s="167"/>
      <c r="H115" s="76"/>
      <c r="I115" s="212" t="str">
        <f t="shared" si="6"/>
        <v/>
      </c>
    </row>
    <row r="116" spans="1:9" ht="12" customHeight="1" x14ac:dyDescent="0.2">
      <c r="A116" s="73"/>
      <c r="B116" s="73"/>
      <c r="C116" s="74"/>
      <c r="D116" s="74"/>
      <c r="E116" s="74"/>
      <c r="F116" s="75"/>
      <c r="G116" s="165"/>
      <c r="H116" s="76"/>
      <c r="I116" s="212" t="str">
        <f t="shared" si="6"/>
        <v/>
      </c>
    </row>
    <row r="117" spans="1:9" ht="12" customHeight="1" x14ac:dyDescent="0.2">
      <c r="A117" s="73"/>
      <c r="B117" s="73"/>
      <c r="C117" s="74" t="s">
        <v>1566</v>
      </c>
      <c r="D117" s="74" t="s">
        <v>596</v>
      </c>
      <c r="E117" s="74"/>
      <c r="F117" s="75" t="s">
        <v>2021</v>
      </c>
      <c r="G117" s="167"/>
      <c r="H117" s="76"/>
      <c r="I117" s="212" t="str">
        <f t="shared" si="6"/>
        <v/>
      </c>
    </row>
    <row r="118" spans="1:9" ht="12" customHeight="1" x14ac:dyDescent="0.2">
      <c r="A118" s="73"/>
      <c r="B118" s="73"/>
      <c r="C118" s="74"/>
      <c r="D118" s="74"/>
      <c r="E118" s="74"/>
      <c r="F118" s="75" t="s">
        <v>17</v>
      </c>
      <c r="G118" s="165" t="s">
        <v>56</v>
      </c>
      <c r="H118" s="76" t="s">
        <v>57</v>
      </c>
      <c r="I118" s="212" t="str">
        <f t="shared" si="6"/>
        <v/>
      </c>
    </row>
    <row r="119" spans="1:9" ht="12" customHeight="1" x14ac:dyDescent="0.2">
      <c r="A119" s="73"/>
      <c r="B119" s="73"/>
      <c r="C119" s="74"/>
      <c r="D119" s="74"/>
      <c r="E119" s="74"/>
      <c r="F119" s="75" t="s">
        <v>43</v>
      </c>
      <c r="G119" s="165"/>
      <c r="H119" s="76"/>
      <c r="I119" s="212" t="str">
        <f t="shared" si="6"/>
        <v/>
      </c>
    </row>
    <row r="120" spans="1:9" ht="12" customHeight="1" x14ac:dyDescent="0.2">
      <c r="A120" s="73"/>
      <c r="B120" s="73"/>
      <c r="C120" s="74"/>
      <c r="D120" s="74"/>
      <c r="E120" s="74"/>
      <c r="F120" s="75"/>
      <c r="G120" s="167"/>
      <c r="H120" s="76"/>
      <c r="I120" s="212" t="str">
        <f t="shared" si="6"/>
        <v/>
      </c>
    </row>
    <row r="121" spans="1:9" ht="12" customHeight="1" x14ac:dyDescent="0.2">
      <c r="A121" s="73"/>
      <c r="B121" s="73"/>
      <c r="C121" s="74"/>
      <c r="D121" s="74"/>
      <c r="E121" s="74"/>
      <c r="F121" s="75"/>
      <c r="G121" s="167"/>
      <c r="H121" s="76"/>
      <c r="I121" s="212" t="str">
        <f t="shared" si="6"/>
        <v/>
      </c>
    </row>
    <row r="122" spans="1:9" ht="12" customHeight="1" x14ac:dyDescent="0.2">
      <c r="A122" s="73"/>
      <c r="B122" s="73"/>
      <c r="C122" s="74"/>
      <c r="D122" s="74"/>
      <c r="E122" s="74"/>
      <c r="F122" s="75"/>
      <c r="G122" s="167"/>
      <c r="H122" s="76"/>
      <c r="I122" s="212" t="str">
        <f t="shared" si="6"/>
        <v/>
      </c>
    </row>
    <row r="123" spans="1:9" ht="12" customHeight="1" x14ac:dyDescent="0.2">
      <c r="A123" s="73"/>
      <c r="B123" s="73"/>
      <c r="C123" s="74"/>
      <c r="D123" s="74"/>
      <c r="E123" s="74"/>
      <c r="F123" s="75"/>
      <c r="G123" s="167"/>
      <c r="H123" s="76"/>
      <c r="I123" s="212" t="str">
        <f>IF(OR(AND(G123="Prov",H123="Sum"),(H123="PC Sum")),". . . . . . . . .00",IF(ISERR(G123*H123),"",IF(G123*H123=0,"",ROUND(G123*H123,2))))</f>
        <v/>
      </c>
    </row>
    <row r="124" spans="1:9" ht="12" customHeight="1" x14ac:dyDescent="0.2">
      <c r="A124" s="73"/>
      <c r="B124" s="73"/>
      <c r="C124" s="74"/>
      <c r="D124" s="74"/>
      <c r="E124" s="74"/>
      <c r="F124" s="75"/>
      <c r="G124" s="165"/>
      <c r="H124" s="76"/>
      <c r="I124" s="212" t="str">
        <f>IF(OR(AND(G124="Prov",H124="Sum"),(H124="PC Sum")),". . . . . . . . .00",IF(ISERR(G124*H124),"",IF(G124*H124=0,"",ROUND(G124*H124,2))))</f>
        <v/>
      </c>
    </row>
    <row r="125" spans="1:9" ht="12" customHeight="1" x14ac:dyDescent="0.2">
      <c r="A125" s="73"/>
      <c r="B125" s="73"/>
      <c r="C125" s="74"/>
      <c r="D125" s="74"/>
      <c r="E125" s="74"/>
      <c r="F125" s="75"/>
      <c r="G125" s="165"/>
      <c r="H125" s="76"/>
      <c r="I125" s="212" t="str">
        <f>IF(OR(AND(G125="Prov",H125="Sum"),(H125="PC Sum")),". . . . . . . . .00",IF(ISERR(G125*H125),"",IF(G125*H125=0,"",ROUND(G125*H125,2))))</f>
        <v/>
      </c>
    </row>
    <row r="126" spans="1:9" ht="12" customHeight="1" x14ac:dyDescent="0.2">
      <c r="A126" s="73"/>
      <c r="B126" s="73"/>
      <c r="C126" s="74"/>
      <c r="D126" s="74"/>
      <c r="E126" s="74"/>
      <c r="F126" s="75"/>
      <c r="G126" s="165"/>
      <c r="H126" s="76"/>
      <c r="I126" s="212" t="str">
        <f>IF(OR(AND(G126="Prov",H126="Sum"),(H126="PC Sum")),". . . . . . . . .00",IF(ISERR(G126*H126),"",IF(G126*H126=0,"",ROUND(G126*H126,2))))</f>
        <v/>
      </c>
    </row>
    <row r="127" spans="1:9" ht="12" customHeight="1" x14ac:dyDescent="0.2">
      <c r="A127" s="83"/>
      <c r="B127" s="84"/>
      <c r="C127" s="84"/>
      <c r="D127" s="84"/>
      <c r="E127" s="84"/>
      <c r="F127" s="85"/>
      <c r="G127" s="168"/>
      <c r="H127" s="86"/>
      <c r="I127" s="230"/>
    </row>
    <row r="128" spans="1:9" ht="12" customHeight="1" x14ac:dyDescent="0.2">
      <c r="A128" s="73"/>
      <c r="B128" s="63" t="s">
        <v>599</v>
      </c>
      <c r="C128" s="74"/>
      <c r="D128" s="74"/>
      <c r="E128" s="74"/>
      <c r="F128" s="88"/>
      <c r="G128" s="169"/>
      <c r="H128" s="89"/>
      <c r="I128" s="140" t="str">
        <f>IF(SUM(I97:I127)=0,"",SUM(I97:I127))</f>
        <v/>
      </c>
    </row>
    <row r="129" spans="1:9" ht="12" customHeight="1" x14ac:dyDescent="0.2">
      <c r="A129" s="90"/>
      <c r="B129" s="91"/>
      <c r="C129" s="91"/>
      <c r="D129" s="91"/>
      <c r="E129" s="91"/>
      <c r="F129" s="92"/>
      <c r="G129" s="170"/>
      <c r="H129" s="93"/>
      <c r="I129" s="238"/>
    </row>
    <row r="130" spans="1:9" ht="12" customHeight="1" x14ac:dyDescent="0.2">
      <c r="A130" s="54"/>
      <c r="B130" s="54"/>
      <c r="C130" s="54"/>
      <c r="D130" s="54"/>
      <c r="E130" s="54"/>
      <c r="F130" s="55"/>
      <c r="G130" s="169"/>
      <c r="H130" s="89"/>
      <c r="I130" s="232"/>
    </row>
  </sheetData>
  <phoneticPr fontId="0" type="noConversion"/>
  <printOptions horizontalCentered="1" verticalCentered="1"/>
  <pageMargins left="0.78740157480314965" right="0.19685039370078741" top="0.59055118110236227" bottom="0.78740157480314965" header="0.59055118110236227" footer="0.78740157480314965"/>
  <pageSetup paperSize="9" scale="94" orientation="portrait" horizontalDpi="300" verticalDpi="300" r:id="rId1"/>
  <headerFooter alignWithMargins="0">
    <oddHeader>&amp;CHA - &amp;P/&amp;N</oddHeader>
    <oddFooter>&amp;L&amp;8       &amp;F-mk&amp;C&amp;8HA&amp;R&amp;8MS-Excel 97-1</oddFooter>
  </headerFooter>
  <rowBreaks count="2" manualBreakCount="2">
    <brk id="65" max="65535" man="1"/>
    <brk id="130" max="65535" man="1"/>
  </row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31"/>
  <sheetViews>
    <sheetView workbookViewId="0">
      <selection activeCell="I9" sqref="I9"/>
    </sheetView>
  </sheetViews>
  <sheetFormatPr defaultRowHeight="12.75" x14ac:dyDescent="0.2"/>
  <cols>
    <col min="1" max="1" width="10.7109375" customWidth="1"/>
    <col min="2" max="2" width="6.7109375" customWidth="1"/>
    <col min="3" max="4" width="3.7109375" customWidth="1"/>
    <col min="5" max="5" width="29.7109375" customWidth="1"/>
    <col min="6" max="6" width="6.7109375" customWidth="1"/>
    <col min="7" max="7" width="9.7109375" style="151" customWidth="1"/>
    <col min="8" max="8" width="10.7109375" customWidth="1"/>
    <col min="9" max="9" width="15.7109375" style="145" customWidth="1"/>
  </cols>
  <sheetData>
    <row r="1" spans="1:9" ht="12" customHeight="1" x14ac:dyDescent="0.2">
      <c r="A1" s="2"/>
      <c r="B1" s="2"/>
      <c r="C1" s="2"/>
      <c r="D1" s="2"/>
      <c r="E1" s="2"/>
      <c r="F1" s="1"/>
      <c r="G1" s="152"/>
      <c r="H1" s="36"/>
      <c r="I1" s="216" t="s">
        <v>600</v>
      </c>
    </row>
    <row r="2" spans="1:9" ht="12" customHeight="1" x14ac:dyDescent="0.2">
      <c r="A2" s="2"/>
      <c r="B2" s="2"/>
      <c r="C2" s="2"/>
      <c r="D2" s="2"/>
      <c r="E2" s="2"/>
      <c r="F2" s="1"/>
      <c r="G2" s="152"/>
      <c r="H2" s="35"/>
      <c r="I2" s="217"/>
    </row>
    <row r="3" spans="1:9" ht="12" customHeight="1" x14ac:dyDescent="0.2">
      <c r="A3" s="7" t="s">
        <v>4</v>
      </c>
      <c r="B3" s="7"/>
      <c r="C3" s="8"/>
      <c r="D3" s="8"/>
      <c r="E3" s="8"/>
      <c r="F3" s="9"/>
      <c r="G3" s="147"/>
      <c r="H3" s="10"/>
      <c r="I3" s="142"/>
    </row>
    <row r="4" spans="1:9" ht="12" customHeight="1" x14ac:dyDescent="0.2">
      <c r="A4" s="11" t="s">
        <v>5</v>
      </c>
      <c r="B4" s="11" t="s">
        <v>6</v>
      </c>
      <c r="C4" s="12"/>
      <c r="D4" s="12"/>
      <c r="E4" s="12" t="s">
        <v>7</v>
      </c>
      <c r="F4" s="13" t="s">
        <v>8</v>
      </c>
      <c r="G4" s="148" t="s">
        <v>9</v>
      </c>
      <c r="H4" s="14" t="s">
        <v>10</v>
      </c>
      <c r="I4" s="143" t="s">
        <v>11</v>
      </c>
    </row>
    <row r="5" spans="1:9" ht="12" customHeight="1" x14ac:dyDescent="0.2">
      <c r="A5" s="15" t="s">
        <v>12</v>
      </c>
      <c r="B5" s="15" t="s">
        <v>13</v>
      </c>
      <c r="C5" s="16"/>
      <c r="D5" s="16"/>
      <c r="E5" s="16"/>
      <c r="F5" s="17"/>
      <c r="G5" s="149" t="s">
        <v>14</v>
      </c>
      <c r="H5" s="19"/>
      <c r="I5" s="144"/>
    </row>
    <row r="6" spans="1:9" ht="12" customHeight="1" x14ac:dyDescent="0.2">
      <c r="A6" s="21"/>
      <c r="B6" s="21"/>
      <c r="C6" s="3"/>
      <c r="D6" s="3"/>
      <c r="E6" s="3"/>
      <c r="F6" s="22"/>
      <c r="G6" s="153"/>
      <c r="H6" s="38"/>
      <c r="I6" s="212" t="str">
        <f t="shared" ref="I6:I21" si="0">IF(OR(AND(G6="Prov",H6="Sum"),(H6="PC Sum")),". . . . . . . . .00",IF(ISERR(G6*H6),"",IF(G6*H6=0,"",ROUND(G6*H6,2))))</f>
        <v/>
      </c>
    </row>
    <row r="7" spans="1:9" ht="12" customHeight="1" x14ac:dyDescent="0.2">
      <c r="A7" s="21" t="s">
        <v>15</v>
      </c>
      <c r="B7" s="11" t="s">
        <v>601</v>
      </c>
      <c r="C7" s="24" t="s">
        <v>602</v>
      </c>
      <c r="D7" s="24"/>
      <c r="E7" s="3"/>
      <c r="F7" s="22"/>
      <c r="G7" s="153"/>
      <c r="H7" s="38"/>
      <c r="I7" s="212" t="str">
        <f t="shared" si="0"/>
        <v/>
      </c>
    </row>
    <row r="8" spans="1:9" ht="12" customHeight="1" x14ac:dyDescent="0.2">
      <c r="A8" s="21" t="s">
        <v>603</v>
      </c>
      <c r="B8" s="21"/>
      <c r="C8" s="24" t="s">
        <v>918</v>
      </c>
      <c r="D8" s="3"/>
      <c r="E8" s="3"/>
      <c r="F8" s="22"/>
      <c r="G8" s="153"/>
      <c r="H8" s="38"/>
      <c r="I8" s="212" t="str">
        <f t="shared" si="0"/>
        <v/>
      </c>
    </row>
    <row r="9" spans="1:9" ht="12" customHeight="1" x14ac:dyDescent="0.2">
      <c r="A9" s="21"/>
      <c r="B9" s="21"/>
      <c r="C9" s="3"/>
      <c r="D9" s="3"/>
      <c r="E9" s="3"/>
      <c r="F9" s="22"/>
      <c r="G9" s="153"/>
      <c r="H9" s="38"/>
      <c r="I9" s="212" t="str">
        <f t="shared" si="0"/>
        <v/>
      </c>
    </row>
    <row r="10" spans="1:9" ht="12" customHeight="1" x14ac:dyDescent="0.2">
      <c r="A10" s="21"/>
      <c r="B10" s="21"/>
      <c r="C10" s="3"/>
      <c r="D10" s="3"/>
      <c r="E10" s="3"/>
      <c r="F10" s="22"/>
      <c r="G10" s="153"/>
      <c r="H10" s="38"/>
      <c r="I10" s="212" t="str">
        <f t="shared" si="0"/>
        <v/>
      </c>
    </row>
    <row r="11" spans="1:9" ht="12" customHeight="1" x14ac:dyDescent="0.2">
      <c r="A11" s="21"/>
      <c r="B11" s="21"/>
      <c r="C11" s="3"/>
      <c r="D11" s="3"/>
      <c r="E11" s="3"/>
      <c r="F11" s="22"/>
      <c r="G11" s="153"/>
      <c r="H11" s="38"/>
      <c r="I11" s="212" t="str">
        <f t="shared" si="0"/>
        <v/>
      </c>
    </row>
    <row r="12" spans="1:9" ht="12" customHeight="1" x14ac:dyDescent="0.2">
      <c r="A12" s="21" t="s">
        <v>38</v>
      </c>
      <c r="B12" s="11" t="s">
        <v>604</v>
      </c>
      <c r="C12" s="12" t="s">
        <v>605</v>
      </c>
      <c r="D12" s="3"/>
      <c r="E12" s="3"/>
      <c r="F12" s="22"/>
      <c r="G12" s="153"/>
      <c r="H12" s="38"/>
      <c r="I12" s="212" t="str">
        <f t="shared" si="0"/>
        <v/>
      </c>
    </row>
    <row r="13" spans="1:9" ht="12" customHeight="1" x14ac:dyDescent="0.2">
      <c r="A13" s="21"/>
      <c r="B13" s="11"/>
      <c r="C13" s="12" t="s">
        <v>606</v>
      </c>
      <c r="D13" s="3"/>
      <c r="E13" s="3"/>
      <c r="F13" s="22" t="s">
        <v>2021</v>
      </c>
      <c r="G13" s="154"/>
      <c r="H13" s="38"/>
      <c r="I13" s="212" t="str">
        <f t="shared" si="0"/>
        <v/>
      </c>
    </row>
    <row r="14" spans="1:9" ht="12" customHeight="1" x14ac:dyDescent="0.2">
      <c r="A14" s="21"/>
      <c r="B14" s="11"/>
      <c r="C14" s="12"/>
      <c r="D14" s="3"/>
      <c r="E14" s="3"/>
      <c r="F14" s="22"/>
      <c r="G14" s="154"/>
      <c r="H14" s="38"/>
      <c r="I14" s="212" t="str">
        <f t="shared" si="0"/>
        <v/>
      </c>
    </row>
    <row r="15" spans="1:9" ht="12" customHeight="1" x14ac:dyDescent="0.2">
      <c r="A15" s="21"/>
      <c r="B15" s="21"/>
      <c r="C15" s="3"/>
      <c r="D15" s="3"/>
      <c r="E15" s="3"/>
      <c r="F15" s="22"/>
      <c r="G15" s="154"/>
      <c r="H15" s="38"/>
      <c r="I15" s="212" t="str">
        <f t="shared" si="0"/>
        <v/>
      </c>
    </row>
    <row r="16" spans="1:9" ht="12" customHeight="1" x14ac:dyDescent="0.2">
      <c r="A16" s="21" t="s">
        <v>42</v>
      </c>
      <c r="B16" s="11" t="s">
        <v>607</v>
      </c>
      <c r="C16" s="12" t="s">
        <v>608</v>
      </c>
      <c r="D16" s="3"/>
      <c r="E16" s="3"/>
      <c r="F16" s="22" t="s">
        <v>2021</v>
      </c>
      <c r="G16" s="154"/>
      <c r="H16" s="45"/>
      <c r="I16" s="212" t="str">
        <f t="shared" si="0"/>
        <v/>
      </c>
    </row>
    <row r="17" spans="1:9" ht="12" customHeight="1" x14ac:dyDescent="0.2">
      <c r="A17" s="21"/>
      <c r="B17" s="11"/>
      <c r="C17" s="12"/>
      <c r="D17" s="3"/>
      <c r="E17" s="3"/>
      <c r="F17" s="22"/>
      <c r="G17" s="154"/>
      <c r="H17" s="45"/>
      <c r="I17" s="212" t="str">
        <f t="shared" si="0"/>
        <v/>
      </c>
    </row>
    <row r="18" spans="1:9" ht="12" customHeight="1" x14ac:dyDescent="0.2">
      <c r="A18" s="21"/>
      <c r="B18" s="21"/>
      <c r="C18" s="3"/>
      <c r="D18" s="3"/>
      <c r="E18" s="3"/>
      <c r="F18" s="22"/>
      <c r="G18" s="154"/>
      <c r="H18" s="38"/>
      <c r="I18" s="212" t="str">
        <f t="shared" si="0"/>
        <v/>
      </c>
    </row>
    <row r="19" spans="1:9" ht="12" customHeight="1" x14ac:dyDescent="0.2">
      <c r="A19" s="21" t="s">
        <v>45</v>
      </c>
      <c r="B19" s="11" t="s">
        <v>609</v>
      </c>
      <c r="C19" s="12" t="s">
        <v>610</v>
      </c>
      <c r="D19" s="12"/>
      <c r="E19" s="3"/>
      <c r="F19" s="22"/>
      <c r="G19" s="154"/>
      <c r="H19" s="38"/>
      <c r="I19" s="212" t="str">
        <f t="shared" si="0"/>
        <v/>
      </c>
    </row>
    <row r="20" spans="1:9" ht="12" customHeight="1" x14ac:dyDescent="0.2">
      <c r="A20" s="21"/>
      <c r="B20" s="11"/>
      <c r="C20" s="12" t="s">
        <v>611</v>
      </c>
      <c r="D20" s="12"/>
      <c r="E20" s="3"/>
      <c r="F20" s="22"/>
      <c r="G20" s="154"/>
      <c r="H20" s="38"/>
      <c r="I20" s="212" t="str">
        <f t="shared" si="0"/>
        <v/>
      </c>
    </row>
    <row r="21" spans="1:9" ht="12" customHeight="1" x14ac:dyDescent="0.2">
      <c r="A21" s="21"/>
      <c r="B21" s="21"/>
      <c r="C21" s="3"/>
      <c r="D21" s="3"/>
      <c r="E21" s="3"/>
      <c r="F21" s="22"/>
      <c r="G21" s="154"/>
      <c r="H21" s="38"/>
      <c r="I21" s="212" t="str">
        <f t="shared" si="0"/>
        <v/>
      </c>
    </row>
    <row r="22" spans="1:9" ht="12" customHeight="1" x14ac:dyDescent="0.2">
      <c r="A22" s="21"/>
      <c r="B22" s="21"/>
      <c r="C22" s="3" t="s">
        <v>16</v>
      </c>
      <c r="D22" s="3" t="s">
        <v>612</v>
      </c>
      <c r="E22" s="3"/>
      <c r="F22" s="22" t="s">
        <v>40</v>
      </c>
      <c r="G22" s="154"/>
      <c r="H22" s="38"/>
      <c r="I22" s="212" t="str">
        <f t="shared" ref="I22:I37" si="1">IF(OR(AND(G22="Prov",H22="Sum"),(H22="PC Sum")),". . . . . . . . .00",IF(ISERR(G22*H22),"",IF(G22*H22=0,"",ROUND(G22*H22,2))))</f>
        <v/>
      </c>
    </row>
    <row r="23" spans="1:9" ht="12" customHeight="1" x14ac:dyDescent="0.2">
      <c r="A23" s="21"/>
      <c r="B23" s="21"/>
      <c r="C23" s="3"/>
      <c r="D23" s="3"/>
      <c r="E23" s="3"/>
      <c r="F23" s="22" t="s">
        <v>39</v>
      </c>
      <c r="G23" s="154"/>
      <c r="H23" s="38"/>
      <c r="I23" s="212" t="str">
        <f t="shared" si="1"/>
        <v/>
      </c>
    </row>
    <row r="24" spans="1:9" ht="12" customHeight="1" x14ac:dyDescent="0.2">
      <c r="A24" s="21"/>
      <c r="B24" s="21"/>
      <c r="C24" s="3"/>
      <c r="D24" s="3"/>
      <c r="E24" s="3"/>
      <c r="F24" s="22" t="s">
        <v>2021</v>
      </c>
      <c r="G24" s="154"/>
      <c r="H24" s="38"/>
      <c r="I24" s="212" t="str">
        <f t="shared" si="1"/>
        <v/>
      </c>
    </row>
    <row r="25" spans="1:9" ht="12" customHeight="1" x14ac:dyDescent="0.2">
      <c r="A25" s="21"/>
      <c r="B25" s="21"/>
      <c r="C25" s="3"/>
      <c r="D25" s="3"/>
      <c r="E25" s="3"/>
      <c r="F25" s="22"/>
      <c r="G25" s="154"/>
      <c r="H25" s="38"/>
      <c r="I25" s="212" t="str">
        <f t="shared" si="1"/>
        <v/>
      </c>
    </row>
    <row r="26" spans="1:9" ht="12" customHeight="1" x14ac:dyDescent="0.2">
      <c r="A26" s="21"/>
      <c r="B26" s="21"/>
      <c r="C26" s="3" t="s">
        <v>20</v>
      </c>
      <c r="D26" s="26" t="s">
        <v>613</v>
      </c>
      <c r="E26" s="3"/>
      <c r="F26" s="22" t="s">
        <v>40</v>
      </c>
      <c r="G26" s="154"/>
      <c r="H26" s="38"/>
      <c r="I26" s="212" t="str">
        <f t="shared" si="1"/>
        <v/>
      </c>
    </row>
    <row r="27" spans="1:9" ht="12" customHeight="1" x14ac:dyDescent="0.2">
      <c r="A27" s="21"/>
      <c r="B27" s="21"/>
      <c r="C27" s="3"/>
      <c r="D27" s="3"/>
      <c r="E27" s="3"/>
      <c r="F27" s="22" t="s">
        <v>39</v>
      </c>
      <c r="G27" s="154"/>
      <c r="H27" s="38"/>
      <c r="I27" s="212" t="str">
        <f t="shared" si="1"/>
        <v/>
      </c>
    </row>
    <row r="28" spans="1:9" ht="12" customHeight="1" x14ac:dyDescent="0.2">
      <c r="A28" s="21"/>
      <c r="B28" s="21"/>
      <c r="C28" s="3"/>
      <c r="D28" s="3"/>
      <c r="E28" s="3"/>
      <c r="F28" s="22" t="s">
        <v>2021</v>
      </c>
      <c r="G28" s="154"/>
      <c r="H28" s="38"/>
      <c r="I28" s="212" t="str">
        <f t="shared" si="1"/>
        <v/>
      </c>
    </row>
    <row r="29" spans="1:9" ht="12" customHeight="1" x14ac:dyDescent="0.2">
      <c r="A29" s="21"/>
      <c r="B29" s="21"/>
      <c r="C29" s="3"/>
      <c r="D29" s="3"/>
      <c r="E29" s="3"/>
      <c r="F29" s="22"/>
      <c r="G29" s="153"/>
      <c r="H29" s="38"/>
      <c r="I29" s="212" t="str">
        <f t="shared" si="1"/>
        <v/>
      </c>
    </row>
    <row r="30" spans="1:9" ht="12" customHeight="1" x14ac:dyDescent="0.2">
      <c r="A30" s="21"/>
      <c r="B30" s="21"/>
      <c r="C30" s="3"/>
      <c r="D30" s="3"/>
      <c r="E30" s="3"/>
      <c r="F30" s="22"/>
      <c r="G30" s="153"/>
      <c r="H30" s="38"/>
      <c r="I30" s="212" t="str">
        <f t="shared" si="1"/>
        <v/>
      </c>
    </row>
    <row r="31" spans="1:9" ht="12" customHeight="1" x14ac:dyDescent="0.2">
      <c r="A31" s="21" t="s">
        <v>614</v>
      </c>
      <c r="B31" s="11" t="s">
        <v>615</v>
      </c>
      <c r="C31" s="12" t="s">
        <v>616</v>
      </c>
      <c r="D31" s="3"/>
      <c r="E31" s="3"/>
      <c r="F31" s="22"/>
      <c r="G31" s="153"/>
      <c r="H31" s="38"/>
      <c r="I31" s="212" t="str">
        <f t="shared" si="1"/>
        <v/>
      </c>
    </row>
    <row r="32" spans="1:9" ht="12" customHeight="1" x14ac:dyDescent="0.2">
      <c r="A32" s="21"/>
      <c r="B32" s="21"/>
      <c r="C32" s="12" t="s">
        <v>617</v>
      </c>
      <c r="D32" s="3"/>
      <c r="E32" s="3"/>
      <c r="F32" s="22" t="s">
        <v>17</v>
      </c>
      <c r="G32" s="153" t="s">
        <v>56</v>
      </c>
      <c r="H32" s="38" t="s">
        <v>57</v>
      </c>
      <c r="I32" s="212" t="str">
        <f t="shared" si="1"/>
        <v/>
      </c>
    </row>
    <row r="33" spans="1:9" ht="12" customHeight="1" x14ac:dyDescent="0.2">
      <c r="A33" s="21"/>
      <c r="B33" s="21"/>
      <c r="C33" s="3"/>
      <c r="D33" s="3"/>
      <c r="E33" s="3"/>
      <c r="F33" s="22"/>
      <c r="G33" s="153"/>
      <c r="H33" s="38"/>
      <c r="I33" s="212" t="str">
        <f t="shared" si="1"/>
        <v/>
      </c>
    </row>
    <row r="34" spans="1:9" ht="12" customHeight="1" x14ac:dyDescent="0.2">
      <c r="A34" s="21"/>
      <c r="B34" s="21"/>
      <c r="C34" s="3"/>
      <c r="D34" s="3"/>
      <c r="E34" s="3"/>
      <c r="F34" s="22"/>
      <c r="G34" s="153"/>
      <c r="H34" s="38"/>
      <c r="I34" s="212" t="str">
        <f t="shared" si="1"/>
        <v/>
      </c>
    </row>
    <row r="35" spans="1:9" ht="12" customHeight="1" x14ac:dyDescent="0.2">
      <c r="A35" s="21"/>
      <c r="B35" s="21"/>
      <c r="C35" s="3"/>
      <c r="D35" s="3"/>
      <c r="E35" s="3"/>
      <c r="F35" s="22"/>
      <c r="G35" s="153"/>
      <c r="H35" s="38"/>
      <c r="I35" s="212" t="str">
        <f t="shared" si="1"/>
        <v/>
      </c>
    </row>
    <row r="36" spans="1:9" ht="12" customHeight="1" x14ac:dyDescent="0.2">
      <c r="A36" s="21"/>
      <c r="B36" s="21"/>
      <c r="C36" s="3"/>
      <c r="D36" s="3"/>
      <c r="E36" s="3"/>
      <c r="F36" s="22"/>
      <c r="G36" s="153"/>
      <c r="H36" s="38"/>
      <c r="I36" s="212" t="str">
        <f t="shared" si="1"/>
        <v/>
      </c>
    </row>
    <row r="37" spans="1:9" ht="12" customHeight="1" x14ac:dyDescent="0.2">
      <c r="A37" s="21"/>
      <c r="B37" s="21"/>
      <c r="C37" s="3"/>
      <c r="D37" s="3"/>
      <c r="E37" s="3"/>
      <c r="F37" s="22"/>
      <c r="G37" s="153"/>
      <c r="H37" s="38"/>
      <c r="I37" s="212" t="str">
        <f t="shared" si="1"/>
        <v/>
      </c>
    </row>
    <row r="38" spans="1:9" ht="12" customHeight="1" x14ac:dyDescent="0.2">
      <c r="A38" s="21"/>
      <c r="B38" s="21"/>
      <c r="C38" s="3"/>
      <c r="D38" s="3"/>
      <c r="E38" s="3"/>
      <c r="F38" s="22"/>
      <c r="G38" s="153"/>
      <c r="H38" s="38"/>
      <c r="I38" s="212" t="str">
        <f t="shared" ref="I38:I53" si="2">IF(OR(AND(G38="Prov",H38="Sum"),(H38="PC Sum")),". . . . . . . . .00",IF(ISERR(G38*H38),"",IF(G38*H38=0,"",ROUND(G38*H38,2))))</f>
        <v/>
      </c>
    </row>
    <row r="39" spans="1:9" ht="12" customHeight="1" x14ac:dyDescent="0.2">
      <c r="A39" s="21"/>
      <c r="B39" s="21"/>
      <c r="C39" s="3"/>
      <c r="D39" s="3"/>
      <c r="E39" s="3"/>
      <c r="F39" s="22"/>
      <c r="G39" s="153"/>
      <c r="H39" s="38"/>
      <c r="I39" s="212" t="str">
        <f t="shared" si="2"/>
        <v/>
      </c>
    </row>
    <row r="40" spans="1:9" ht="12" customHeight="1" x14ac:dyDescent="0.2">
      <c r="A40" s="21"/>
      <c r="B40" s="21"/>
      <c r="C40" s="3"/>
      <c r="D40" s="3"/>
      <c r="E40" s="3"/>
      <c r="F40" s="22"/>
      <c r="G40" s="153"/>
      <c r="H40" s="38"/>
      <c r="I40" s="212" t="str">
        <f t="shared" si="2"/>
        <v/>
      </c>
    </row>
    <row r="41" spans="1:9" ht="12" customHeight="1" x14ac:dyDescent="0.2">
      <c r="A41" s="21"/>
      <c r="B41" s="21"/>
      <c r="C41" s="3"/>
      <c r="D41" s="3"/>
      <c r="E41" s="3"/>
      <c r="F41" s="22"/>
      <c r="G41" s="153"/>
      <c r="H41" s="38"/>
      <c r="I41" s="212" t="str">
        <f t="shared" si="2"/>
        <v/>
      </c>
    </row>
    <row r="42" spans="1:9" ht="12" customHeight="1" x14ac:dyDescent="0.2">
      <c r="A42" s="21"/>
      <c r="B42" s="21"/>
      <c r="C42" s="3"/>
      <c r="D42" s="3"/>
      <c r="E42" s="3"/>
      <c r="F42" s="22"/>
      <c r="G42" s="153"/>
      <c r="H42" s="38"/>
      <c r="I42" s="212" t="str">
        <f t="shared" si="2"/>
        <v/>
      </c>
    </row>
    <row r="43" spans="1:9" ht="12" customHeight="1" x14ac:dyDescent="0.2">
      <c r="A43" s="21"/>
      <c r="B43" s="21"/>
      <c r="C43" s="3"/>
      <c r="D43" s="3"/>
      <c r="E43" s="3"/>
      <c r="F43" s="22"/>
      <c r="G43" s="153"/>
      <c r="H43" s="38"/>
      <c r="I43" s="212" t="str">
        <f t="shared" si="2"/>
        <v/>
      </c>
    </row>
    <row r="44" spans="1:9" ht="12" customHeight="1" x14ac:dyDescent="0.2">
      <c r="A44" s="21"/>
      <c r="B44" s="21"/>
      <c r="C44" s="3"/>
      <c r="D44" s="3"/>
      <c r="E44" s="3"/>
      <c r="F44" s="22"/>
      <c r="G44" s="153"/>
      <c r="H44" s="38"/>
      <c r="I44" s="212" t="str">
        <f t="shared" si="2"/>
        <v/>
      </c>
    </row>
    <row r="45" spans="1:9" ht="12" customHeight="1" x14ac:dyDescent="0.2">
      <c r="A45" s="21"/>
      <c r="B45" s="21"/>
      <c r="C45" s="3"/>
      <c r="D45" s="3"/>
      <c r="E45" s="3"/>
      <c r="F45" s="22"/>
      <c r="G45" s="153"/>
      <c r="H45" s="38"/>
      <c r="I45" s="212" t="str">
        <f t="shared" si="2"/>
        <v/>
      </c>
    </row>
    <row r="46" spans="1:9" ht="12" customHeight="1" x14ac:dyDescent="0.2">
      <c r="A46" s="21"/>
      <c r="B46" s="21"/>
      <c r="C46" s="3"/>
      <c r="D46" s="3"/>
      <c r="E46" s="3"/>
      <c r="F46" s="22"/>
      <c r="G46" s="153"/>
      <c r="H46" s="38"/>
      <c r="I46" s="212" t="str">
        <f t="shared" si="2"/>
        <v/>
      </c>
    </row>
    <row r="47" spans="1:9" ht="12" customHeight="1" x14ac:dyDescent="0.2">
      <c r="A47" s="21"/>
      <c r="B47" s="21"/>
      <c r="C47" s="3"/>
      <c r="D47" s="3"/>
      <c r="E47" s="3"/>
      <c r="F47" s="22"/>
      <c r="G47" s="153"/>
      <c r="H47" s="38"/>
      <c r="I47" s="212" t="str">
        <f t="shared" si="2"/>
        <v/>
      </c>
    </row>
    <row r="48" spans="1:9" ht="12" customHeight="1" x14ac:dyDescent="0.2">
      <c r="A48" s="21"/>
      <c r="B48" s="21"/>
      <c r="C48" s="3"/>
      <c r="D48" s="3"/>
      <c r="E48" s="3"/>
      <c r="F48" s="22"/>
      <c r="G48" s="153"/>
      <c r="H48" s="38"/>
      <c r="I48" s="212" t="str">
        <f t="shared" si="2"/>
        <v/>
      </c>
    </row>
    <row r="49" spans="1:9" ht="12" customHeight="1" x14ac:dyDescent="0.2">
      <c r="A49" s="21"/>
      <c r="B49" s="21"/>
      <c r="C49" s="3"/>
      <c r="D49" s="3"/>
      <c r="E49" s="3"/>
      <c r="F49" s="22"/>
      <c r="G49" s="153"/>
      <c r="H49" s="38"/>
      <c r="I49" s="212" t="str">
        <f t="shared" si="2"/>
        <v/>
      </c>
    </row>
    <row r="50" spans="1:9" ht="12" customHeight="1" x14ac:dyDescent="0.2">
      <c r="A50" s="21"/>
      <c r="B50" s="21"/>
      <c r="C50" s="3"/>
      <c r="D50" s="3"/>
      <c r="E50" s="3"/>
      <c r="F50" s="22"/>
      <c r="G50" s="153"/>
      <c r="H50" s="38"/>
      <c r="I50" s="212" t="str">
        <f t="shared" si="2"/>
        <v/>
      </c>
    </row>
    <row r="51" spans="1:9" ht="12" customHeight="1" x14ac:dyDescent="0.2">
      <c r="A51" s="21"/>
      <c r="B51" s="21"/>
      <c r="C51" s="3"/>
      <c r="D51" s="3"/>
      <c r="E51" s="3"/>
      <c r="F51" s="22"/>
      <c r="G51" s="153"/>
      <c r="H51" s="38"/>
      <c r="I51" s="212" t="str">
        <f t="shared" si="2"/>
        <v/>
      </c>
    </row>
    <row r="52" spans="1:9" ht="12" customHeight="1" x14ac:dyDescent="0.2">
      <c r="A52" s="21"/>
      <c r="B52" s="21"/>
      <c r="C52" s="3"/>
      <c r="D52" s="3"/>
      <c r="E52" s="3"/>
      <c r="F52" s="22"/>
      <c r="G52" s="153"/>
      <c r="H52" s="38"/>
      <c r="I52" s="212" t="str">
        <f t="shared" si="2"/>
        <v/>
      </c>
    </row>
    <row r="53" spans="1:9" ht="12" customHeight="1" x14ac:dyDescent="0.2">
      <c r="A53" s="21"/>
      <c r="B53" s="21"/>
      <c r="C53" s="3"/>
      <c r="D53" s="3"/>
      <c r="E53" s="3"/>
      <c r="F53" s="22"/>
      <c r="G53" s="153"/>
      <c r="H53" s="38"/>
      <c r="I53" s="212" t="str">
        <f t="shared" si="2"/>
        <v/>
      </c>
    </row>
    <row r="54" spans="1:9" ht="12" customHeight="1" x14ac:dyDescent="0.2">
      <c r="A54" s="21"/>
      <c r="B54" s="21"/>
      <c r="C54" s="3"/>
      <c r="D54" s="3"/>
      <c r="E54" s="3"/>
      <c r="F54" s="22"/>
      <c r="G54" s="153"/>
      <c r="H54" s="38"/>
      <c r="I54" s="212" t="str">
        <f t="shared" ref="I54:I61" si="3">IF(OR(AND(G54="Prov",H54="Sum"),(H54="PC Sum")),". . . . . . . . .00",IF(ISERR(G54*H54),"",IF(G54*H54=0,"",ROUND(G54*H54,2))))</f>
        <v/>
      </c>
    </row>
    <row r="55" spans="1:9" ht="12" customHeight="1" x14ac:dyDescent="0.2">
      <c r="A55" s="21"/>
      <c r="B55" s="21"/>
      <c r="C55" s="3"/>
      <c r="D55" s="3"/>
      <c r="E55" s="3"/>
      <c r="F55" s="22"/>
      <c r="G55" s="153"/>
      <c r="H55" s="38"/>
      <c r="I55" s="212" t="str">
        <f t="shared" si="3"/>
        <v/>
      </c>
    </row>
    <row r="56" spans="1:9" ht="12" customHeight="1" x14ac:dyDescent="0.2">
      <c r="A56" s="21"/>
      <c r="B56" s="21"/>
      <c r="C56" s="3"/>
      <c r="D56" s="3"/>
      <c r="E56" s="3"/>
      <c r="F56" s="22"/>
      <c r="G56" s="153"/>
      <c r="H56" s="38"/>
      <c r="I56" s="212" t="str">
        <f t="shared" si="3"/>
        <v/>
      </c>
    </row>
    <row r="57" spans="1:9" ht="12" customHeight="1" x14ac:dyDescent="0.2">
      <c r="A57" s="21"/>
      <c r="B57" s="21"/>
      <c r="C57" s="3"/>
      <c r="D57" s="3"/>
      <c r="E57" s="3"/>
      <c r="F57" s="22"/>
      <c r="G57" s="153"/>
      <c r="H57" s="38"/>
      <c r="I57" s="212" t="str">
        <f t="shared" si="3"/>
        <v/>
      </c>
    </row>
    <row r="58" spans="1:9" ht="12" customHeight="1" x14ac:dyDescent="0.2">
      <c r="A58" s="21"/>
      <c r="B58" s="21"/>
      <c r="C58" s="3"/>
      <c r="D58" s="3"/>
      <c r="E58" s="3"/>
      <c r="F58" s="22"/>
      <c r="G58" s="153"/>
      <c r="H58" s="38"/>
      <c r="I58" s="212" t="str">
        <f t="shared" si="3"/>
        <v/>
      </c>
    </row>
    <row r="59" spans="1:9" ht="12" customHeight="1" x14ac:dyDescent="0.2">
      <c r="A59" s="21"/>
      <c r="B59" s="21"/>
      <c r="C59" s="3"/>
      <c r="D59" s="3"/>
      <c r="E59" s="3"/>
      <c r="F59" s="22"/>
      <c r="G59" s="153"/>
      <c r="H59" s="38"/>
      <c r="I59" s="212" t="str">
        <f t="shared" si="3"/>
        <v/>
      </c>
    </row>
    <row r="60" spans="1:9" ht="12" customHeight="1" x14ac:dyDescent="0.2">
      <c r="A60" s="21"/>
      <c r="B60" s="21"/>
      <c r="C60" s="3"/>
      <c r="D60" s="3"/>
      <c r="E60" s="3"/>
      <c r="F60" s="22"/>
      <c r="G60" s="153"/>
      <c r="H60" s="38"/>
      <c r="I60" s="212" t="str">
        <f t="shared" si="3"/>
        <v/>
      </c>
    </row>
    <row r="61" spans="1:9" ht="12" customHeight="1" x14ac:dyDescent="0.2">
      <c r="A61" s="21"/>
      <c r="B61" s="21"/>
      <c r="C61" s="3"/>
      <c r="D61" s="3"/>
      <c r="E61" s="3"/>
      <c r="F61" s="22"/>
      <c r="G61" s="153"/>
      <c r="H61" s="38"/>
      <c r="I61" s="212" t="str">
        <f t="shared" si="3"/>
        <v/>
      </c>
    </row>
    <row r="62" spans="1:9" ht="12" customHeight="1" x14ac:dyDescent="0.2">
      <c r="A62" s="41"/>
      <c r="B62" s="27"/>
      <c r="C62" s="27"/>
      <c r="D62" s="27"/>
      <c r="E62" s="27"/>
      <c r="F62" s="28"/>
      <c r="G62" s="155"/>
      <c r="H62" s="42"/>
      <c r="I62" s="218"/>
    </row>
    <row r="63" spans="1:9" ht="12" customHeight="1" x14ac:dyDescent="0.2">
      <c r="A63" s="21"/>
      <c r="B63" s="12" t="s">
        <v>618</v>
      </c>
      <c r="C63" s="3"/>
      <c r="D63" s="3"/>
      <c r="E63" s="3"/>
      <c r="F63" s="4"/>
      <c r="G63" s="156"/>
      <c r="H63" s="43"/>
      <c r="I63" s="140" t="str">
        <f>IF(SUM(I31:I62)=0,"",SUM(I31:I62))</f>
        <v/>
      </c>
    </row>
    <row r="64" spans="1:9" ht="12" customHeight="1" x14ac:dyDescent="0.2">
      <c r="A64" s="33"/>
      <c r="B64" s="30"/>
      <c r="C64" s="30"/>
      <c r="D64" s="30"/>
      <c r="E64" s="30"/>
      <c r="F64" s="31"/>
      <c r="G64" s="157"/>
      <c r="H64" s="44"/>
      <c r="I64" s="223"/>
    </row>
    <row r="65" spans="1:9" ht="12" customHeight="1" x14ac:dyDescent="0.2">
      <c r="A65" s="2"/>
      <c r="B65" s="2"/>
      <c r="C65" s="2"/>
      <c r="D65" s="2"/>
      <c r="E65" s="2"/>
      <c r="F65" s="1"/>
      <c r="G65" s="156"/>
      <c r="H65" s="43"/>
      <c r="I65" s="221"/>
    </row>
    <row r="66" spans="1:9" ht="12" customHeight="1" x14ac:dyDescent="0.2"/>
    <row r="67" spans="1:9" ht="12" customHeight="1" x14ac:dyDescent="0.2"/>
    <row r="68" spans="1:9" ht="12" customHeight="1" x14ac:dyDescent="0.2"/>
    <row r="69" spans="1:9" ht="12" customHeight="1" x14ac:dyDescent="0.2"/>
    <row r="70" spans="1:9" ht="12" customHeight="1" x14ac:dyDescent="0.2"/>
    <row r="71" spans="1:9" ht="12" customHeight="1" x14ac:dyDescent="0.2"/>
    <row r="72" spans="1:9" ht="12" customHeight="1" x14ac:dyDescent="0.2"/>
    <row r="73" spans="1:9" ht="12" customHeight="1" x14ac:dyDescent="0.2"/>
    <row r="74" spans="1:9" ht="12" customHeight="1" x14ac:dyDescent="0.2"/>
    <row r="75" spans="1:9" ht="12" customHeight="1" x14ac:dyDescent="0.2"/>
    <row r="76" spans="1:9" ht="12" customHeight="1" x14ac:dyDescent="0.2"/>
    <row r="77" spans="1:9" ht="12" customHeight="1" x14ac:dyDescent="0.2"/>
    <row r="78" spans="1:9" ht="12" customHeight="1" x14ac:dyDescent="0.2"/>
    <row r="79" spans="1:9" ht="12" customHeight="1" x14ac:dyDescent="0.2"/>
    <row r="80" spans="1:9" ht="12" customHeight="1" x14ac:dyDescent="0.2"/>
    <row r="81" ht="12" customHeight="1" x14ac:dyDescent="0.2"/>
    <row r="82" ht="12" customHeight="1" x14ac:dyDescent="0.2"/>
    <row r="83" ht="12" customHeight="1" x14ac:dyDescent="0.2"/>
    <row r="84" ht="12" customHeight="1" x14ac:dyDescent="0.2"/>
    <row r="85" ht="12" customHeight="1" x14ac:dyDescent="0.2"/>
    <row r="86" ht="12" customHeight="1" x14ac:dyDescent="0.2"/>
    <row r="87" ht="12" customHeight="1" x14ac:dyDescent="0.2"/>
    <row r="88" ht="12" customHeight="1" x14ac:dyDescent="0.2"/>
    <row r="89" ht="12" customHeight="1" x14ac:dyDescent="0.2"/>
    <row r="90" ht="12" customHeight="1" x14ac:dyDescent="0.2"/>
    <row r="91" ht="12" customHeight="1" x14ac:dyDescent="0.2"/>
    <row r="92" ht="12" customHeight="1" x14ac:dyDescent="0.2"/>
    <row r="93" ht="12" customHeight="1" x14ac:dyDescent="0.2"/>
    <row r="94" ht="12" customHeight="1" x14ac:dyDescent="0.2"/>
    <row r="95" ht="12" customHeight="1" x14ac:dyDescent="0.2"/>
    <row r="96" ht="12" customHeight="1" x14ac:dyDescent="0.2"/>
    <row r="97" ht="12" customHeight="1" x14ac:dyDescent="0.2"/>
    <row r="98" ht="12" customHeight="1" x14ac:dyDescent="0.2"/>
    <row r="99" ht="12" customHeight="1" x14ac:dyDescent="0.2"/>
    <row r="100" ht="12" customHeight="1" x14ac:dyDescent="0.2"/>
    <row r="101" ht="12" customHeight="1" x14ac:dyDescent="0.2"/>
    <row r="102" ht="12" customHeight="1" x14ac:dyDescent="0.2"/>
    <row r="103" ht="12" customHeight="1" x14ac:dyDescent="0.2"/>
    <row r="104" ht="12" customHeight="1" x14ac:dyDescent="0.2"/>
    <row r="105" ht="12" customHeight="1" x14ac:dyDescent="0.2"/>
    <row r="106" ht="12" customHeight="1" x14ac:dyDescent="0.2"/>
    <row r="107" ht="12" customHeight="1" x14ac:dyDescent="0.2"/>
    <row r="108" ht="12" customHeight="1" x14ac:dyDescent="0.2"/>
    <row r="109" ht="12" customHeight="1" x14ac:dyDescent="0.2"/>
    <row r="110" ht="12" customHeight="1" x14ac:dyDescent="0.2"/>
    <row r="111" ht="12" customHeight="1" x14ac:dyDescent="0.2"/>
    <row r="112" ht="12" customHeight="1" x14ac:dyDescent="0.2"/>
    <row r="113" ht="12" customHeight="1" x14ac:dyDescent="0.2"/>
    <row r="114" ht="12" customHeight="1" x14ac:dyDescent="0.2"/>
    <row r="115" ht="12" customHeight="1" x14ac:dyDescent="0.2"/>
    <row r="116" ht="12" customHeight="1" x14ac:dyDescent="0.2"/>
    <row r="117" ht="12" customHeight="1" x14ac:dyDescent="0.2"/>
    <row r="118" ht="12" customHeight="1" x14ac:dyDescent="0.2"/>
    <row r="119" ht="12" customHeight="1" x14ac:dyDescent="0.2"/>
    <row r="120" ht="12" customHeight="1" x14ac:dyDescent="0.2"/>
    <row r="121" ht="12" customHeight="1" x14ac:dyDescent="0.2"/>
    <row r="122" ht="12" customHeight="1" x14ac:dyDescent="0.2"/>
    <row r="123" ht="12" customHeight="1" x14ac:dyDescent="0.2"/>
    <row r="124" ht="12" customHeight="1" x14ac:dyDescent="0.2"/>
    <row r="125" ht="12" customHeight="1" x14ac:dyDescent="0.2"/>
    <row r="126" ht="12" customHeight="1" x14ac:dyDescent="0.2"/>
    <row r="127" ht="12" customHeight="1" x14ac:dyDescent="0.2"/>
    <row r="128" ht="12" customHeight="1" x14ac:dyDescent="0.2"/>
    <row r="129" ht="12" customHeight="1" x14ac:dyDescent="0.2"/>
    <row r="130" ht="12" customHeight="1" x14ac:dyDescent="0.2"/>
    <row r="131" ht="12" customHeight="1" x14ac:dyDescent="0.2"/>
  </sheetData>
  <phoneticPr fontId="0" type="noConversion"/>
  <printOptions horizontalCentered="1" verticalCentered="1"/>
  <pageMargins left="0.78740157480314965" right="0.19685039370078741" top="0.59055118110236227" bottom="0.78740157480314965" header="0.59055118110236227" footer="0.78740157480314965"/>
  <pageSetup paperSize="9" scale="94" orientation="portrait" horizontalDpi="300" verticalDpi="300" r:id="rId1"/>
  <headerFooter alignWithMargins="0">
    <oddHeader>&amp;CHC - &amp;P/&amp;N</oddHeader>
    <oddFooter>&amp;L&amp;8       &amp;F-mk&amp;C&amp;8HC&amp;R&amp;8MS-Excel 97-1</oddFooter>
  </headerFooter>
  <rowBreaks count="1" manualBreakCount="1">
    <brk id="65" max="65535" man="1"/>
  </row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365"/>
  <sheetViews>
    <sheetView topLeftCell="A52" workbookViewId="0">
      <selection activeCell="H16" sqref="H16"/>
    </sheetView>
  </sheetViews>
  <sheetFormatPr defaultRowHeight="12" customHeight="1" x14ac:dyDescent="0.2"/>
  <cols>
    <col min="1" max="1" width="10.7109375" customWidth="1"/>
    <col min="2" max="2" width="6.7109375" customWidth="1"/>
    <col min="3" max="4" width="3.7109375" customWidth="1"/>
    <col min="5" max="5" width="29.7109375" customWidth="1"/>
    <col min="6" max="6" width="6.7109375" customWidth="1"/>
    <col min="7" max="7" width="9.7109375" style="151" customWidth="1"/>
    <col min="8" max="8" width="10.7109375" customWidth="1"/>
    <col min="9" max="9" width="15.7109375" style="145" customWidth="1"/>
  </cols>
  <sheetData>
    <row r="1" spans="1:9" ht="12" customHeight="1" x14ac:dyDescent="0.2">
      <c r="A1" s="54"/>
      <c r="B1" s="54"/>
      <c r="C1" s="54"/>
      <c r="D1" s="54"/>
      <c r="E1" s="54"/>
      <c r="F1" s="55"/>
      <c r="G1" s="161"/>
      <c r="H1" s="56"/>
      <c r="I1" s="225" t="s">
        <v>619</v>
      </c>
    </row>
    <row r="2" spans="1:9" ht="12" customHeight="1" x14ac:dyDescent="0.2">
      <c r="A2" s="54"/>
      <c r="B2" s="54"/>
      <c r="C2" s="54"/>
      <c r="D2" s="54"/>
      <c r="E2" s="54"/>
      <c r="F2" s="55"/>
      <c r="G2" s="161"/>
      <c r="H2" s="56"/>
      <c r="I2" s="226"/>
    </row>
    <row r="3" spans="1:9" ht="12" customHeight="1" x14ac:dyDescent="0.2">
      <c r="A3" s="58" t="s">
        <v>4</v>
      </c>
      <c r="B3" s="58"/>
      <c r="C3" s="59"/>
      <c r="D3" s="59"/>
      <c r="E3" s="59"/>
      <c r="F3" s="60"/>
      <c r="G3" s="162"/>
      <c r="H3" s="61"/>
      <c r="I3" s="227"/>
    </row>
    <row r="4" spans="1:9" ht="12" customHeight="1" x14ac:dyDescent="0.2">
      <c r="A4" s="62" t="s">
        <v>5</v>
      </c>
      <c r="B4" s="62" t="s">
        <v>6</v>
      </c>
      <c r="C4" s="63"/>
      <c r="D4" s="63"/>
      <c r="E4" s="63" t="s">
        <v>7</v>
      </c>
      <c r="F4" s="64" t="s">
        <v>8</v>
      </c>
      <c r="G4" s="163" t="s">
        <v>9</v>
      </c>
      <c r="H4" s="65" t="s">
        <v>10</v>
      </c>
      <c r="I4" s="228" t="s">
        <v>11</v>
      </c>
    </row>
    <row r="5" spans="1:9" ht="12" customHeight="1" x14ac:dyDescent="0.2">
      <c r="A5" s="67" t="s">
        <v>12</v>
      </c>
      <c r="B5" s="67" t="s">
        <v>13</v>
      </c>
      <c r="C5" s="68"/>
      <c r="D5" s="68"/>
      <c r="E5" s="68"/>
      <c r="F5" s="69"/>
      <c r="G5" s="164" t="s">
        <v>14</v>
      </c>
      <c r="H5" s="71"/>
      <c r="I5" s="229"/>
    </row>
    <row r="6" spans="1:9" ht="12" customHeight="1" x14ac:dyDescent="0.2">
      <c r="A6" s="73"/>
      <c r="B6" s="73"/>
      <c r="C6" s="74"/>
      <c r="D6" s="74"/>
      <c r="E6" s="74"/>
      <c r="F6" s="75"/>
      <c r="G6" s="165"/>
      <c r="H6" s="76"/>
      <c r="I6" s="212" t="str">
        <f t="shared" ref="I6:I21" si="0">IF(OR(AND(G6="Prov",H6="Sum"),(H6="PC Sum")),". . . . . . . . .00",IF(ISERR(G6*H6),"",IF(G6*H6=0,"",ROUND(G6*H6,2))))</f>
        <v/>
      </c>
    </row>
    <row r="7" spans="1:9" ht="12" customHeight="1" x14ac:dyDescent="0.2">
      <c r="A7" s="73" t="s">
        <v>15</v>
      </c>
      <c r="B7" s="62" t="s">
        <v>522</v>
      </c>
      <c r="C7" s="78" t="s">
        <v>620</v>
      </c>
      <c r="D7" s="74"/>
      <c r="E7" s="74"/>
      <c r="F7" s="75"/>
      <c r="G7" s="165"/>
      <c r="H7" s="76"/>
      <c r="I7" s="212" t="str">
        <f t="shared" si="0"/>
        <v/>
      </c>
    </row>
    <row r="8" spans="1:9" ht="12" customHeight="1" x14ac:dyDescent="0.2">
      <c r="A8" s="73" t="s">
        <v>621</v>
      </c>
      <c r="B8" s="73"/>
      <c r="C8" s="74"/>
      <c r="D8" s="74"/>
      <c r="E8" s="74"/>
      <c r="F8" s="75"/>
      <c r="G8" s="165"/>
      <c r="H8" s="76"/>
      <c r="I8" s="212" t="str">
        <f t="shared" si="0"/>
        <v/>
      </c>
    </row>
    <row r="9" spans="1:9" ht="12" customHeight="1" x14ac:dyDescent="0.2">
      <c r="A9" s="73"/>
      <c r="B9" s="73"/>
      <c r="C9" s="74"/>
      <c r="D9" s="74"/>
      <c r="E9" s="74"/>
      <c r="F9" s="75"/>
      <c r="G9" s="165"/>
      <c r="H9" s="76"/>
      <c r="I9" s="212" t="str">
        <f t="shared" si="0"/>
        <v/>
      </c>
    </row>
    <row r="10" spans="1:9" ht="12" customHeight="1" x14ac:dyDescent="0.2">
      <c r="A10" s="73"/>
      <c r="B10" s="73"/>
      <c r="C10" s="74"/>
      <c r="D10" s="74"/>
      <c r="E10" s="74"/>
      <c r="F10" s="75"/>
      <c r="G10" s="165"/>
      <c r="H10" s="76"/>
      <c r="I10" s="212" t="str">
        <f t="shared" si="0"/>
        <v/>
      </c>
    </row>
    <row r="11" spans="1:9" ht="12" customHeight="1" x14ac:dyDescent="0.2">
      <c r="A11" s="73" t="s">
        <v>38</v>
      </c>
      <c r="B11" s="62" t="s">
        <v>622</v>
      </c>
      <c r="C11" s="63" t="s">
        <v>623</v>
      </c>
      <c r="D11" s="74"/>
      <c r="E11" s="74"/>
      <c r="F11" s="75"/>
      <c r="G11" s="165"/>
      <c r="H11" s="76"/>
      <c r="I11" s="212" t="str">
        <f t="shared" si="0"/>
        <v/>
      </c>
    </row>
    <row r="12" spans="1:9" ht="12" customHeight="1" x14ac:dyDescent="0.2">
      <c r="A12" s="73"/>
      <c r="B12" s="62"/>
      <c r="C12" s="63" t="s">
        <v>624</v>
      </c>
      <c r="D12" s="74"/>
      <c r="E12" s="74"/>
      <c r="F12" s="75"/>
      <c r="G12" s="165"/>
      <c r="H12" s="76"/>
      <c r="I12" s="212" t="str">
        <f t="shared" si="0"/>
        <v/>
      </c>
    </row>
    <row r="13" spans="1:9" ht="12" customHeight="1" x14ac:dyDescent="0.2">
      <c r="A13" s="73"/>
      <c r="B13" s="73"/>
      <c r="C13" s="74"/>
      <c r="D13" s="74"/>
      <c r="E13" s="74"/>
      <c r="F13" s="75"/>
      <c r="G13" s="165"/>
      <c r="H13" s="76"/>
      <c r="I13" s="212" t="str">
        <f t="shared" si="0"/>
        <v/>
      </c>
    </row>
    <row r="14" spans="1:9" ht="12" customHeight="1" x14ac:dyDescent="0.2">
      <c r="A14" s="73"/>
      <c r="B14" s="73"/>
      <c r="C14" s="74" t="s">
        <v>16</v>
      </c>
      <c r="D14" s="74" t="s">
        <v>625</v>
      </c>
      <c r="E14" s="74"/>
      <c r="F14" s="75"/>
      <c r="G14" s="166"/>
      <c r="H14" s="80"/>
      <c r="I14" s="212" t="str">
        <f t="shared" si="0"/>
        <v/>
      </c>
    </row>
    <row r="15" spans="1:9" ht="12" customHeight="1" x14ac:dyDescent="0.2">
      <c r="A15" s="73"/>
      <c r="B15" s="73"/>
      <c r="C15" s="74"/>
      <c r="D15" s="74"/>
      <c r="E15" s="74"/>
      <c r="F15" s="75"/>
      <c r="G15" s="165"/>
      <c r="H15" s="76"/>
      <c r="I15" s="212" t="str">
        <f t="shared" si="0"/>
        <v/>
      </c>
    </row>
    <row r="16" spans="1:9" ht="12" customHeight="1" x14ac:dyDescent="0.2">
      <c r="A16" s="73"/>
      <c r="B16" s="73"/>
      <c r="C16" s="74"/>
      <c r="D16" s="74" t="s">
        <v>16</v>
      </c>
      <c r="E16" s="74" t="s">
        <v>1655</v>
      </c>
      <c r="F16" s="75" t="s">
        <v>40</v>
      </c>
      <c r="G16" s="167"/>
      <c r="H16" s="76"/>
      <c r="I16" s="212" t="str">
        <f t="shared" si="0"/>
        <v/>
      </c>
    </row>
    <row r="17" spans="1:9" ht="12" customHeight="1" x14ac:dyDescent="0.2">
      <c r="A17" s="73"/>
      <c r="B17" s="73"/>
      <c r="C17" s="74"/>
      <c r="D17" s="74"/>
      <c r="E17" s="74"/>
      <c r="F17" s="75"/>
      <c r="G17" s="167"/>
      <c r="H17" s="76"/>
      <c r="I17" s="212" t="str">
        <f t="shared" si="0"/>
        <v/>
      </c>
    </row>
    <row r="18" spans="1:9" ht="12" customHeight="1" x14ac:dyDescent="0.2">
      <c r="A18" s="73"/>
      <c r="B18" s="73"/>
      <c r="C18" s="74"/>
      <c r="D18" s="74" t="s">
        <v>20</v>
      </c>
      <c r="E18" s="74" t="s">
        <v>1655</v>
      </c>
      <c r="F18" s="75" t="s">
        <v>40</v>
      </c>
      <c r="G18" s="167"/>
      <c r="H18" s="76"/>
      <c r="I18" s="212" t="str">
        <f t="shared" si="0"/>
        <v/>
      </c>
    </row>
    <row r="19" spans="1:9" ht="12" customHeight="1" x14ac:dyDescent="0.2">
      <c r="A19" s="73"/>
      <c r="B19" s="73"/>
      <c r="C19" s="74"/>
      <c r="D19" s="74"/>
      <c r="E19" s="74"/>
      <c r="F19" s="75"/>
      <c r="G19" s="167"/>
      <c r="H19" s="76"/>
      <c r="I19" s="212" t="str">
        <f t="shared" si="0"/>
        <v/>
      </c>
    </row>
    <row r="20" spans="1:9" ht="12" customHeight="1" x14ac:dyDescent="0.2">
      <c r="A20" s="73"/>
      <c r="B20" s="73"/>
      <c r="C20" s="74" t="s">
        <v>20</v>
      </c>
      <c r="D20" s="74" t="s">
        <v>626</v>
      </c>
      <c r="E20" s="74"/>
      <c r="F20" s="75"/>
      <c r="G20" s="167"/>
      <c r="H20" s="76"/>
      <c r="I20" s="212" t="str">
        <f t="shared" si="0"/>
        <v/>
      </c>
    </row>
    <row r="21" spans="1:9" ht="12" customHeight="1" x14ac:dyDescent="0.2">
      <c r="A21" s="73"/>
      <c r="B21" s="73"/>
      <c r="C21" s="74"/>
      <c r="D21" s="74"/>
      <c r="E21" s="74"/>
      <c r="F21" s="75"/>
      <c r="G21" s="167"/>
      <c r="H21" s="76"/>
      <c r="I21" s="212" t="str">
        <f t="shared" si="0"/>
        <v/>
      </c>
    </row>
    <row r="22" spans="1:9" ht="12" customHeight="1" x14ac:dyDescent="0.2">
      <c r="A22" s="73"/>
      <c r="B22" s="73"/>
      <c r="C22" s="74"/>
      <c r="D22" s="74" t="s">
        <v>16</v>
      </c>
      <c r="E22" s="74" t="s">
        <v>1655</v>
      </c>
      <c r="F22" s="75" t="s">
        <v>40</v>
      </c>
      <c r="G22" s="167"/>
      <c r="H22" s="76"/>
      <c r="I22" s="212" t="str">
        <f t="shared" ref="I22:I37" si="1">IF(OR(AND(G22="Prov",H22="Sum"),(H22="PC Sum")),". . . . . . . . .00",IF(ISERR(G22*H22),"",IF(G22*H22=0,"",ROUND(G22*H22,2))))</f>
        <v/>
      </c>
    </row>
    <row r="23" spans="1:9" ht="12" customHeight="1" x14ac:dyDescent="0.2">
      <c r="A23" s="73"/>
      <c r="B23" s="73"/>
      <c r="C23" s="74"/>
      <c r="D23" s="74"/>
      <c r="E23" s="74"/>
      <c r="F23" s="75"/>
      <c r="G23" s="167"/>
      <c r="H23" s="76"/>
      <c r="I23" s="212" t="str">
        <f t="shared" si="1"/>
        <v/>
      </c>
    </row>
    <row r="24" spans="1:9" ht="12" customHeight="1" x14ac:dyDescent="0.2">
      <c r="A24" s="73"/>
      <c r="B24" s="73"/>
      <c r="C24" s="74"/>
      <c r="D24" s="74" t="s">
        <v>20</v>
      </c>
      <c r="E24" s="74" t="s">
        <v>1655</v>
      </c>
      <c r="F24" s="75" t="s">
        <v>40</v>
      </c>
      <c r="G24" s="167"/>
      <c r="H24" s="76"/>
      <c r="I24" s="212" t="str">
        <f t="shared" si="1"/>
        <v/>
      </c>
    </row>
    <row r="25" spans="1:9" ht="12" customHeight="1" x14ac:dyDescent="0.2">
      <c r="A25" s="73"/>
      <c r="B25" s="73"/>
      <c r="C25" s="74"/>
      <c r="D25" s="74"/>
      <c r="E25" s="74"/>
      <c r="F25" s="75"/>
      <c r="G25" s="167"/>
      <c r="H25" s="76"/>
      <c r="I25" s="212" t="str">
        <f t="shared" si="1"/>
        <v/>
      </c>
    </row>
    <row r="26" spans="1:9" ht="12" customHeight="1" x14ac:dyDescent="0.2">
      <c r="A26" s="73"/>
      <c r="B26" s="73"/>
      <c r="C26" s="74" t="s">
        <v>25</v>
      </c>
      <c r="D26" s="74" t="s">
        <v>627</v>
      </c>
      <c r="E26" s="74"/>
      <c r="F26" s="75"/>
      <c r="G26" s="167"/>
      <c r="H26" s="76"/>
      <c r="I26" s="212" t="str">
        <f t="shared" si="1"/>
        <v/>
      </c>
    </row>
    <row r="27" spans="1:9" ht="12" customHeight="1" x14ac:dyDescent="0.2">
      <c r="A27" s="73"/>
      <c r="B27" s="73"/>
      <c r="C27" s="74"/>
      <c r="D27" s="74"/>
      <c r="E27" s="74"/>
      <c r="F27" s="75"/>
      <c r="G27" s="167"/>
      <c r="H27" s="76"/>
      <c r="I27" s="212" t="str">
        <f t="shared" si="1"/>
        <v/>
      </c>
    </row>
    <row r="28" spans="1:9" ht="12" customHeight="1" x14ac:dyDescent="0.2">
      <c r="A28" s="73"/>
      <c r="B28" s="73"/>
      <c r="C28" s="74"/>
      <c r="D28" s="74" t="s">
        <v>16</v>
      </c>
      <c r="E28" s="74" t="s">
        <v>1655</v>
      </c>
      <c r="F28" s="75" t="s">
        <v>40</v>
      </c>
      <c r="G28" s="167"/>
      <c r="H28" s="76"/>
      <c r="I28" s="212" t="str">
        <f t="shared" si="1"/>
        <v/>
      </c>
    </row>
    <row r="29" spans="1:9" ht="12" customHeight="1" x14ac:dyDescent="0.2">
      <c r="A29" s="73"/>
      <c r="B29" s="73"/>
      <c r="C29" s="74"/>
      <c r="D29" s="74"/>
      <c r="E29" s="74"/>
      <c r="F29" s="75"/>
      <c r="G29" s="167"/>
      <c r="H29" s="76"/>
      <c r="I29" s="212" t="str">
        <f t="shared" si="1"/>
        <v/>
      </c>
    </row>
    <row r="30" spans="1:9" ht="12" customHeight="1" x14ac:dyDescent="0.2">
      <c r="A30" s="73"/>
      <c r="B30" s="73"/>
      <c r="C30" s="74"/>
      <c r="D30" s="74" t="s">
        <v>20</v>
      </c>
      <c r="E30" s="74" t="s">
        <v>1655</v>
      </c>
      <c r="F30" s="75" t="s">
        <v>40</v>
      </c>
      <c r="G30" s="167"/>
      <c r="H30" s="76"/>
      <c r="I30" s="212" t="str">
        <f t="shared" si="1"/>
        <v/>
      </c>
    </row>
    <row r="31" spans="1:9" ht="12" customHeight="1" x14ac:dyDescent="0.2">
      <c r="A31" s="73"/>
      <c r="B31" s="73"/>
      <c r="C31" s="74"/>
      <c r="D31" s="74"/>
      <c r="E31" s="74"/>
      <c r="F31" s="75"/>
      <c r="G31" s="167"/>
      <c r="H31" s="76"/>
      <c r="I31" s="212" t="str">
        <f t="shared" si="1"/>
        <v/>
      </c>
    </row>
    <row r="32" spans="1:9" ht="12" customHeight="1" x14ac:dyDescent="0.2">
      <c r="A32" s="73"/>
      <c r="B32" s="73"/>
      <c r="C32" s="74" t="s">
        <v>32</v>
      </c>
      <c r="D32" s="74" t="s">
        <v>628</v>
      </c>
      <c r="E32" s="74"/>
      <c r="F32" s="75"/>
      <c r="G32" s="167"/>
      <c r="H32" s="76"/>
      <c r="I32" s="212" t="str">
        <f t="shared" si="1"/>
        <v/>
      </c>
    </row>
    <row r="33" spans="1:9" ht="12" customHeight="1" x14ac:dyDescent="0.2">
      <c r="A33" s="73"/>
      <c r="B33" s="73"/>
      <c r="C33" s="74"/>
      <c r="D33" s="74"/>
      <c r="E33" s="74"/>
      <c r="F33" s="75"/>
      <c r="G33" s="167"/>
      <c r="H33" s="76"/>
      <c r="I33" s="212" t="str">
        <f t="shared" si="1"/>
        <v/>
      </c>
    </row>
    <row r="34" spans="1:9" ht="12" customHeight="1" x14ac:dyDescent="0.2">
      <c r="A34" s="73"/>
      <c r="B34" s="73"/>
      <c r="C34" s="74"/>
      <c r="D34" s="74" t="s">
        <v>16</v>
      </c>
      <c r="E34" s="74" t="s">
        <v>1655</v>
      </c>
      <c r="F34" s="75" t="s">
        <v>40</v>
      </c>
      <c r="G34" s="167"/>
      <c r="H34" s="76"/>
      <c r="I34" s="212" t="str">
        <f t="shared" si="1"/>
        <v/>
      </c>
    </row>
    <row r="35" spans="1:9" ht="12" customHeight="1" x14ac:dyDescent="0.2">
      <c r="A35" s="73"/>
      <c r="B35" s="73"/>
      <c r="C35" s="74"/>
      <c r="D35" s="74"/>
      <c r="E35" s="74"/>
      <c r="F35" s="75"/>
      <c r="G35" s="167"/>
      <c r="H35" s="76"/>
      <c r="I35" s="212" t="str">
        <f t="shared" si="1"/>
        <v/>
      </c>
    </row>
    <row r="36" spans="1:9" ht="12" customHeight="1" x14ac:dyDescent="0.2">
      <c r="A36" s="73"/>
      <c r="B36" s="73"/>
      <c r="C36" s="74"/>
      <c r="D36" s="74" t="s">
        <v>20</v>
      </c>
      <c r="E36" s="74" t="s">
        <v>1655</v>
      </c>
      <c r="F36" s="75" t="s">
        <v>40</v>
      </c>
      <c r="G36" s="167"/>
      <c r="H36" s="76"/>
      <c r="I36" s="212" t="str">
        <f t="shared" si="1"/>
        <v/>
      </c>
    </row>
    <row r="37" spans="1:9" ht="12" customHeight="1" x14ac:dyDescent="0.2">
      <c r="A37" s="73"/>
      <c r="B37" s="73"/>
      <c r="C37" s="74"/>
      <c r="D37" s="74"/>
      <c r="E37" s="74"/>
      <c r="F37" s="75"/>
      <c r="G37" s="167"/>
      <c r="H37" s="76"/>
      <c r="I37" s="212" t="str">
        <f t="shared" si="1"/>
        <v/>
      </c>
    </row>
    <row r="38" spans="1:9" ht="12" customHeight="1" x14ac:dyDescent="0.2">
      <c r="A38" s="73"/>
      <c r="B38" s="73"/>
      <c r="C38" s="74" t="s">
        <v>1566</v>
      </c>
      <c r="D38" s="74" t="s">
        <v>629</v>
      </c>
      <c r="E38" s="74"/>
      <c r="F38" s="75"/>
      <c r="G38" s="167"/>
      <c r="H38" s="76"/>
      <c r="I38" s="212" t="str">
        <f t="shared" ref="I38:I53" si="2">IF(OR(AND(G38="Prov",H38="Sum"),(H38="PC Sum")),". . . . . . . . .00",IF(ISERR(G38*H38),"",IF(G38*H38=0,"",ROUND(G38*H38,2))))</f>
        <v/>
      </c>
    </row>
    <row r="39" spans="1:9" ht="12" customHeight="1" x14ac:dyDescent="0.2">
      <c r="A39" s="73"/>
      <c r="B39" s="73"/>
      <c r="C39" s="74"/>
      <c r="D39" s="74"/>
      <c r="E39" s="74"/>
      <c r="F39" s="75"/>
      <c r="G39" s="167"/>
      <c r="H39" s="76"/>
      <c r="I39" s="212" t="str">
        <f t="shared" si="2"/>
        <v/>
      </c>
    </row>
    <row r="40" spans="1:9" ht="12" customHeight="1" x14ac:dyDescent="0.2">
      <c r="A40" s="73"/>
      <c r="B40" s="73"/>
      <c r="C40" s="74"/>
      <c r="D40" s="74" t="s">
        <v>16</v>
      </c>
      <c r="E40" s="74" t="s">
        <v>1655</v>
      </c>
      <c r="F40" s="75" t="s">
        <v>40</v>
      </c>
      <c r="G40" s="167"/>
      <c r="H40" s="76"/>
      <c r="I40" s="212" t="str">
        <f t="shared" si="2"/>
        <v/>
      </c>
    </row>
    <row r="41" spans="1:9" ht="12" customHeight="1" x14ac:dyDescent="0.2">
      <c r="A41" s="73"/>
      <c r="B41" s="73"/>
      <c r="C41" s="74"/>
      <c r="D41" s="74"/>
      <c r="E41" s="74"/>
      <c r="F41" s="75"/>
      <c r="G41" s="167"/>
      <c r="H41" s="76"/>
      <c r="I41" s="212" t="str">
        <f t="shared" si="2"/>
        <v/>
      </c>
    </row>
    <row r="42" spans="1:9" ht="12" customHeight="1" x14ac:dyDescent="0.2">
      <c r="A42" s="73"/>
      <c r="B42" s="73"/>
      <c r="C42" s="74"/>
      <c r="D42" s="74" t="s">
        <v>20</v>
      </c>
      <c r="E42" s="74" t="s">
        <v>1655</v>
      </c>
      <c r="F42" s="75" t="s">
        <v>40</v>
      </c>
      <c r="G42" s="167"/>
      <c r="H42" s="76"/>
      <c r="I42" s="212" t="str">
        <f t="shared" si="2"/>
        <v/>
      </c>
    </row>
    <row r="43" spans="1:9" ht="12" customHeight="1" x14ac:dyDescent="0.2">
      <c r="A43" s="73"/>
      <c r="B43" s="73"/>
      <c r="C43" s="74"/>
      <c r="D43" s="74"/>
      <c r="E43" s="74"/>
      <c r="F43" s="75"/>
      <c r="G43" s="167"/>
      <c r="H43" s="76"/>
      <c r="I43" s="212" t="str">
        <f t="shared" si="2"/>
        <v/>
      </c>
    </row>
    <row r="44" spans="1:9" ht="12" customHeight="1" x14ac:dyDescent="0.2">
      <c r="A44" s="73"/>
      <c r="B44" s="73"/>
      <c r="C44" s="74" t="s">
        <v>1705</v>
      </c>
      <c r="D44" s="74" t="s">
        <v>630</v>
      </c>
      <c r="E44" s="74"/>
      <c r="F44" s="75"/>
      <c r="G44" s="167"/>
      <c r="H44" s="76"/>
      <c r="I44" s="212" t="str">
        <f t="shared" si="2"/>
        <v/>
      </c>
    </row>
    <row r="45" spans="1:9" ht="12" customHeight="1" x14ac:dyDescent="0.2">
      <c r="A45" s="73"/>
      <c r="B45" s="73"/>
      <c r="C45" s="74"/>
      <c r="D45" s="74"/>
      <c r="E45" s="74"/>
      <c r="F45" s="75"/>
      <c r="G45" s="167"/>
      <c r="H45" s="76"/>
      <c r="I45" s="212" t="str">
        <f t="shared" si="2"/>
        <v/>
      </c>
    </row>
    <row r="46" spans="1:9" ht="12" customHeight="1" x14ac:dyDescent="0.2">
      <c r="A46" s="73"/>
      <c r="B46" s="73"/>
      <c r="C46" s="74"/>
      <c r="D46" s="74" t="s">
        <v>16</v>
      </c>
      <c r="E46" s="74" t="s">
        <v>1655</v>
      </c>
      <c r="F46" s="75" t="s">
        <v>40</v>
      </c>
      <c r="G46" s="167"/>
      <c r="H46" s="76"/>
      <c r="I46" s="212" t="str">
        <f t="shared" si="2"/>
        <v/>
      </c>
    </row>
    <row r="47" spans="1:9" ht="12" customHeight="1" x14ac:dyDescent="0.2">
      <c r="A47" s="73"/>
      <c r="B47" s="73"/>
      <c r="C47" s="74"/>
      <c r="D47" s="74"/>
      <c r="E47" s="74"/>
      <c r="F47" s="75"/>
      <c r="G47" s="167"/>
      <c r="H47" s="76"/>
      <c r="I47" s="212" t="str">
        <f t="shared" si="2"/>
        <v/>
      </c>
    </row>
    <row r="48" spans="1:9" ht="12" customHeight="1" x14ac:dyDescent="0.2">
      <c r="A48" s="73"/>
      <c r="B48" s="73"/>
      <c r="C48" s="74"/>
      <c r="D48" s="74" t="s">
        <v>20</v>
      </c>
      <c r="E48" s="74" t="s">
        <v>1655</v>
      </c>
      <c r="F48" s="75" t="s">
        <v>40</v>
      </c>
      <c r="G48" s="167"/>
      <c r="H48" s="76"/>
      <c r="I48" s="212" t="str">
        <f t="shared" si="2"/>
        <v/>
      </c>
    </row>
    <row r="49" spans="1:9" ht="12" customHeight="1" x14ac:dyDescent="0.2">
      <c r="A49" s="73"/>
      <c r="B49" s="73"/>
      <c r="C49" s="74"/>
      <c r="D49" s="74"/>
      <c r="E49" s="74"/>
      <c r="F49" s="75"/>
      <c r="G49" s="167"/>
      <c r="H49" s="76"/>
      <c r="I49" s="212" t="str">
        <f t="shared" si="2"/>
        <v/>
      </c>
    </row>
    <row r="50" spans="1:9" ht="12" customHeight="1" x14ac:dyDescent="0.2">
      <c r="A50" s="73"/>
      <c r="B50" s="73"/>
      <c r="C50" s="74" t="s">
        <v>1707</v>
      </c>
      <c r="D50" s="74" t="s">
        <v>631</v>
      </c>
      <c r="E50" s="74"/>
      <c r="F50" s="75"/>
      <c r="G50" s="167"/>
      <c r="H50" s="76"/>
      <c r="I50" s="212" t="str">
        <f t="shared" si="2"/>
        <v/>
      </c>
    </row>
    <row r="51" spans="1:9" ht="12" customHeight="1" x14ac:dyDescent="0.2">
      <c r="A51" s="73"/>
      <c r="B51" s="73"/>
      <c r="C51" s="74"/>
      <c r="D51" s="74"/>
      <c r="E51" s="74"/>
      <c r="F51" s="75"/>
      <c r="G51" s="167"/>
      <c r="H51" s="76"/>
      <c r="I51" s="212" t="str">
        <f t="shared" si="2"/>
        <v/>
      </c>
    </row>
    <row r="52" spans="1:9" ht="12" customHeight="1" x14ac:dyDescent="0.2">
      <c r="A52" s="73"/>
      <c r="B52" s="73"/>
      <c r="C52" s="74"/>
      <c r="D52" s="74" t="s">
        <v>16</v>
      </c>
      <c r="E52" s="74" t="s">
        <v>1655</v>
      </c>
      <c r="F52" s="75" t="s">
        <v>40</v>
      </c>
      <c r="G52" s="167"/>
      <c r="H52" s="76"/>
      <c r="I52" s="212" t="str">
        <f t="shared" si="2"/>
        <v/>
      </c>
    </row>
    <row r="53" spans="1:9" ht="12" customHeight="1" x14ac:dyDescent="0.2">
      <c r="A53" s="73"/>
      <c r="B53" s="73"/>
      <c r="C53" s="74"/>
      <c r="D53" s="74"/>
      <c r="E53" s="74"/>
      <c r="F53" s="75"/>
      <c r="G53" s="167"/>
      <c r="H53" s="76"/>
      <c r="I53" s="212" t="str">
        <f t="shared" si="2"/>
        <v/>
      </c>
    </row>
    <row r="54" spans="1:9" ht="12" customHeight="1" x14ac:dyDescent="0.2">
      <c r="A54" s="73"/>
      <c r="B54" s="73"/>
      <c r="C54" s="74"/>
      <c r="D54" s="74" t="s">
        <v>20</v>
      </c>
      <c r="E54" s="74" t="s">
        <v>1655</v>
      </c>
      <c r="F54" s="75" t="s">
        <v>40</v>
      </c>
      <c r="G54" s="167"/>
      <c r="H54" s="76"/>
      <c r="I54" s="212" t="str">
        <f t="shared" ref="I54:I61" si="3">IF(OR(AND(G54="Prov",H54="Sum"),(H54="PC Sum")),". . . . . . . . .00",IF(ISERR(G54*H54),"",IF(G54*H54=0,"",ROUND(G54*H54,2))))</f>
        <v/>
      </c>
    </row>
    <row r="55" spans="1:9" ht="12" customHeight="1" x14ac:dyDescent="0.2">
      <c r="A55" s="73"/>
      <c r="B55" s="73"/>
      <c r="C55" s="74"/>
      <c r="D55" s="74"/>
      <c r="E55" s="74"/>
      <c r="F55" s="75"/>
      <c r="G55" s="167"/>
      <c r="H55" s="76"/>
      <c r="I55" s="212" t="str">
        <f t="shared" si="3"/>
        <v/>
      </c>
    </row>
    <row r="56" spans="1:9" ht="12" customHeight="1" x14ac:dyDescent="0.2">
      <c r="A56" s="73"/>
      <c r="B56" s="73"/>
      <c r="C56" s="74" t="s">
        <v>1743</v>
      </c>
      <c r="D56" s="74" t="s">
        <v>632</v>
      </c>
      <c r="E56" s="74"/>
      <c r="F56" s="75"/>
      <c r="G56" s="167"/>
      <c r="H56" s="76"/>
      <c r="I56" s="212" t="str">
        <f t="shared" si="3"/>
        <v/>
      </c>
    </row>
    <row r="57" spans="1:9" ht="12" customHeight="1" x14ac:dyDescent="0.2">
      <c r="A57" s="73"/>
      <c r="B57" s="73"/>
      <c r="C57" s="74"/>
      <c r="D57" s="74"/>
      <c r="E57" s="74"/>
      <c r="F57" s="75"/>
      <c r="G57" s="167"/>
      <c r="H57" s="76"/>
      <c r="I57" s="212" t="str">
        <f t="shared" si="3"/>
        <v/>
      </c>
    </row>
    <row r="58" spans="1:9" ht="12" customHeight="1" x14ac:dyDescent="0.2">
      <c r="A58" s="73"/>
      <c r="B58" s="73"/>
      <c r="C58" s="74"/>
      <c r="D58" s="74" t="s">
        <v>16</v>
      </c>
      <c r="E58" s="74" t="s">
        <v>1655</v>
      </c>
      <c r="F58" s="75" t="s">
        <v>40</v>
      </c>
      <c r="G58" s="167"/>
      <c r="H58" s="76"/>
      <c r="I58" s="212" t="str">
        <f t="shared" si="3"/>
        <v/>
      </c>
    </row>
    <row r="59" spans="1:9" ht="12" customHeight="1" x14ac:dyDescent="0.2">
      <c r="A59" s="73"/>
      <c r="B59" s="73"/>
      <c r="C59" s="74"/>
      <c r="D59" s="74"/>
      <c r="E59" s="74"/>
      <c r="F59" s="75"/>
      <c r="G59" s="167"/>
      <c r="H59" s="76"/>
      <c r="I59" s="212" t="str">
        <f t="shared" si="3"/>
        <v/>
      </c>
    </row>
    <row r="60" spans="1:9" ht="12" customHeight="1" x14ac:dyDescent="0.2">
      <c r="A60" s="73"/>
      <c r="B60" s="73"/>
      <c r="C60" s="74"/>
      <c r="D60" s="74" t="s">
        <v>20</v>
      </c>
      <c r="E60" s="74" t="s">
        <v>1655</v>
      </c>
      <c r="F60" s="75" t="s">
        <v>40</v>
      </c>
      <c r="G60" s="167"/>
      <c r="H60" s="76"/>
      <c r="I60" s="212" t="str">
        <f t="shared" si="3"/>
        <v/>
      </c>
    </row>
    <row r="61" spans="1:9" ht="12" customHeight="1" x14ac:dyDescent="0.2">
      <c r="A61" s="73"/>
      <c r="B61" s="73"/>
      <c r="C61" s="74"/>
      <c r="D61" s="74"/>
      <c r="E61" s="74"/>
      <c r="F61" s="75"/>
      <c r="G61" s="167"/>
      <c r="H61" s="76"/>
      <c r="I61" s="212" t="str">
        <f t="shared" si="3"/>
        <v/>
      </c>
    </row>
    <row r="62" spans="1:9" ht="12" customHeight="1" x14ac:dyDescent="0.2">
      <c r="A62" s="83"/>
      <c r="B62" s="84"/>
      <c r="C62" s="84"/>
      <c r="D62" s="84"/>
      <c r="E62" s="84"/>
      <c r="F62" s="85"/>
      <c r="G62" s="168"/>
      <c r="H62" s="86"/>
      <c r="I62" s="230"/>
    </row>
    <row r="63" spans="1:9" ht="12" customHeight="1" x14ac:dyDescent="0.2">
      <c r="A63" s="73" t="s">
        <v>621</v>
      </c>
      <c r="B63" s="74" t="s">
        <v>29</v>
      </c>
      <c r="C63" s="74"/>
      <c r="D63" s="74"/>
      <c r="E63" s="74"/>
      <c r="F63" s="88"/>
      <c r="G63" s="169"/>
      <c r="H63" s="89"/>
      <c r="I63" s="140" t="str">
        <f>IF(SUM(I31:I62)=0,"",SUM(I31:I62))</f>
        <v/>
      </c>
    </row>
    <row r="64" spans="1:9" ht="12" customHeight="1" x14ac:dyDescent="0.2">
      <c r="A64" s="90"/>
      <c r="B64" s="91"/>
      <c r="C64" s="91"/>
      <c r="D64" s="91"/>
      <c r="E64" s="91"/>
      <c r="F64" s="92"/>
      <c r="G64" s="170"/>
      <c r="H64" s="93"/>
      <c r="I64" s="231"/>
    </row>
    <row r="65" spans="1:9" ht="12" customHeight="1" x14ac:dyDescent="0.2">
      <c r="A65" s="54"/>
      <c r="B65" s="54"/>
      <c r="C65" s="54"/>
      <c r="D65" s="54"/>
      <c r="E65" s="54"/>
      <c r="F65" s="55"/>
      <c r="G65" s="169"/>
      <c r="H65" s="89"/>
      <c r="I65" s="237"/>
    </row>
    <row r="66" spans="1:9" ht="12" customHeight="1" x14ac:dyDescent="0.2">
      <c r="A66" s="54"/>
      <c r="B66" s="54"/>
      <c r="C66" s="54"/>
      <c r="D66" s="54"/>
      <c r="E66" s="54"/>
      <c r="F66" s="55"/>
      <c r="G66" s="169"/>
      <c r="H66" s="89"/>
      <c r="I66" s="237"/>
    </row>
    <row r="67" spans="1:9" ht="12" customHeight="1" x14ac:dyDescent="0.2">
      <c r="A67" s="54"/>
      <c r="B67" s="54"/>
      <c r="C67" s="54"/>
      <c r="D67" s="54"/>
      <c r="E67" s="54"/>
      <c r="F67" s="55"/>
      <c r="G67" s="161"/>
      <c r="H67" s="56"/>
      <c r="I67" s="225" t="s">
        <v>619</v>
      </c>
    </row>
    <row r="68" spans="1:9" ht="12" customHeight="1" x14ac:dyDescent="0.2">
      <c r="A68" s="54"/>
      <c r="B68" s="54"/>
      <c r="C68" s="54"/>
      <c r="D68" s="54"/>
      <c r="E68" s="54"/>
      <c r="F68" s="55"/>
      <c r="G68" s="161"/>
      <c r="H68" s="56"/>
      <c r="I68" s="226"/>
    </row>
    <row r="69" spans="1:9" ht="12" customHeight="1" x14ac:dyDescent="0.2">
      <c r="A69" s="58" t="s">
        <v>4</v>
      </c>
      <c r="B69" s="58"/>
      <c r="C69" s="59"/>
      <c r="D69" s="59"/>
      <c r="E69" s="59"/>
      <c r="F69" s="60"/>
      <c r="G69" s="162"/>
      <c r="H69" s="61"/>
      <c r="I69" s="227"/>
    </row>
    <row r="70" spans="1:9" ht="12" customHeight="1" x14ac:dyDescent="0.2">
      <c r="A70" s="62" t="s">
        <v>5</v>
      </c>
      <c r="B70" s="62" t="s">
        <v>6</v>
      </c>
      <c r="C70" s="63"/>
      <c r="D70" s="63"/>
      <c r="E70" s="63" t="s">
        <v>7</v>
      </c>
      <c r="F70" s="64" t="s">
        <v>8</v>
      </c>
      <c r="G70" s="163" t="s">
        <v>9</v>
      </c>
      <c r="H70" s="65" t="s">
        <v>10</v>
      </c>
      <c r="I70" s="228" t="s">
        <v>11</v>
      </c>
    </row>
    <row r="71" spans="1:9" ht="12" customHeight="1" x14ac:dyDescent="0.2">
      <c r="A71" s="67" t="s">
        <v>12</v>
      </c>
      <c r="B71" s="67" t="s">
        <v>13</v>
      </c>
      <c r="C71" s="68"/>
      <c r="D71" s="68"/>
      <c r="E71" s="68"/>
      <c r="F71" s="69"/>
      <c r="G71" s="164" t="s">
        <v>14</v>
      </c>
      <c r="H71" s="71"/>
      <c r="I71" s="229"/>
    </row>
    <row r="72" spans="1:9" ht="12" customHeight="1" x14ac:dyDescent="0.2">
      <c r="A72" s="73"/>
      <c r="B72" s="73"/>
      <c r="C72" s="74"/>
      <c r="D72" s="74"/>
      <c r="E72" s="74"/>
      <c r="F72" s="88"/>
      <c r="G72" s="169"/>
      <c r="H72" s="89"/>
      <c r="I72" s="233"/>
    </row>
    <row r="73" spans="1:9" ht="12" customHeight="1" x14ac:dyDescent="0.2">
      <c r="A73" s="73"/>
      <c r="B73" s="73"/>
      <c r="C73" s="74" t="s">
        <v>30</v>
      </c>
      <c r="D73" s="74"/>
      <c r="E73" s="74"/>
      <c r="F73" s="88"/>
      <c r="G73" s="169"/>
      <c r="H73" s="89"/>
      <c r="I73" s="234" t="str">
        <f>+I63</f>
        <v/>
      </c>
    </row>
    <row r="74" spans="1:9" ht="12" customHeight="1" x14ac:dyDescent="0.2">
      <c r="A74" s="90"/>
      <c r="B74" s="90"/>
      <c r="C74" s="91"/>
      <c r="D74" s="91"/>
      <c r="E74" s="91"/>
      <c r="F74" s="92"/>
      <c r="G74" s="170"/>
      <c r="H74" s="93"/>
      <c r="I74" s="235"/>
    </row>
    <row r="75" spans="1:9" ht="12" customHeight="1" x14ac:dyDescent="0.2">
      <c r="A75" s="73"/>
      <c r="B75" s="73"/>
      <c r="C75" s="74"/>
      <c r="D75" s="74"/>
      <c r="E75" s="74"/>
      <c r="F75" s="75"/>
      <c r="G75" s="165"/>
      <c r="H75" s="76"/>
      <c r="I75" s="212" t="str">
        <f t="shared" ref="I75:I90" si="4">IF(OR(AND(G75="Prov",H75="Sum"),(H75="PC Sum")),". . . . . . . . .00",IF(ISERR(G75*H75),"",IF(G75*H75=0,"",ROUND(G75*H75,2))))</f>
        <v/>
      </c>
    </row>
    <row r="76" spans="1:9" ht="12" customHeight="1" x14ac:dyDescent="0.2">
      <c r="A76" s="73" t="s">
        <v>38</v>
      </c>
      <c r="B76" s="62" t="s">
        <v>622</v>
      </c>
      <c r="C76" s="74" t="s">
        <v>1746</v>
      </c>
      <c r="D76" s="74" t="s">
        <v>633</v>
      </c>
      <c r="E76" s="74"/>
      <c r="F76" s="75"/>
      <c r="G76" s="167"/>
      <c r="H76" s="76"/>
      <c r="I76" s="212" t="str">
        <f t="shared" si="4"/>
        <v/>
      </c>
    </row>
    <row r="77" spans="1:9" ht="12" customHeight="1" x14ac:dyDescent="0.2">
      <c r="A77" s="73"/>
      <c r="B77" s="73" t="s">
        <v>50</v>
      </c>
      <c r="C77" s="74"/>
      <c r="D77" s="74"/>
      <c r="E77" s="74"/>
      <c r="F77" s="75"/>
      <c r="G77" s="167"/>
      <c r="H77" s="76"/>
      <c r="I77" s="212" t="str">
        <f t="shared" si="4"/>
        <v/>
      </c>
    </row>
    <row r="78" spans="1:9" ht="12" customHeight="1" x14ac:dyDescent="0.2">
      <c r="A78" s="73"/>
      <c r="B78" s="73"/>
      <c r="C78" s="74"/>
      <c r="D78" s="74" t="s">
        <v>16</v>
      </c>
      <c r="E78" s="74" t="s">
        <v>1655</v>
      </c>
      <c r="F78" s="75" t="s">
        <v>40</v>
      </c>
      <c r="G78" s="167"/>
      <c r="H78" s="76"/>
      <c r="I78" s="212" t="str">
        <f t="shared" si="4"/>
        <v/>
      </c>
    </row>
    <row r="79" spans="1:9" ht="12" customHeight="1" x14ac:dyDescent="0.2">
      <c r="A79" s="73"/>
      <c r="B79" s="73"/>
      <c r="C79" s="74"/>
      <c r="D79" s="74"/>
      <c r="E79" s="74"/>
      <c r="F79" s="75"/>
      <c r="G79" s="167"/>
      <c r="H79" s="76"/>
      <c r="I79" s="212" t="str">
        <f t="shared" si="4"/>
        <v/>
      </c>
    </row>
    <row r="80" spans="1:9" ht="12" customHeight="1" x14ac:dyDescent="0.2">
      <c r="A80" s="73"/>
      <c r="B80" s="73"/>
      <c r="C80" s="74"/>
      <c r="D80" s="74" t="s">
        <v>20</v>
      </c>
      <c r="E80" s="74" t="s">
        <v>1655</v>
      </c>
      <c r="F80" s="75" t="s">
        <v>40</v>
      </c>
      <c r="G80" s="167"/>
      <c r="H80" s="76"/>
      <c r="I80" s="212" t="str">
        <f t="shared" si="4"/>
        <v/>
      </c>
    </row>
    <row r="81" spans="1:9" ht="12" customHeight="1" x14ac:dyDescent="0.2">
      <c r="A81" s="73"/>
      <c r="B81" s="73"/>
      <c r="C81" s="74"/>
      <c r="D81" s="74"/>
      <c r="E81" s="74"/>
      <c r="F81" s="75"/>
      <c r="G81" s="167"/>
      <c r="H81" s="76"/>
      <c r="I81" s="212" t="str">
        <f t="shared" si="4"/>
        <v/>
      </c>
    </row>
    <row r="82" spans="1:9" ht="12" customHeight="1" x14ac:dyDescent="0.2">
      <c r="A82" s="73"/>
      <c r="B82" s="73"/>
      <c r="C82" s="74" t="s">
        <v>1750</v>
      </c>
      <c r="D82" s="74" t="s">
        <v>634</v>
      </c>
      <c r="E82" s="74"/>
      <c r="F82" s="75"/>
      <c r="G82" s="167"/>
      <c r="H82" s="76"/>
      <c r="I82" s="212" t="str">
        <f t="shared" si="4"/>
        <v/>
      </c>
    </row>
    <row r="83" spans="1:9" ht="12" customHeight="1" x14ac:dyDescent="0.2">
      <c r="A83" s="73"/>
      <c r="B83" s="73"/>
      <c r="C83" s="74"/>
      <c r="D83" s="74"/>
      <c r="E83" s="74"/>
      <c r="F83" s="75"/>
      <c r="G83" s="167"/>
      <c r="H83" s="76"/>
      <c r="I83" s="212" t="str">
        <f t="shared" si="4"/>
        <v/>
      </c>
    </row>
    <row r="84" spans="1:9" ht="12" customHeight="1" x14ac:dyDescent="0.2">
      <c r="A84" s="73"/>
      <c r="B84" s="73"/>
      <c r="C84" s="74"/>
      <c r="D84" s="74" t="s">
        <v>16</v>
      </c>
      <c r="E84" s="74" t="s">
        <v>1655</v>
      </c>
      <c r="F84" s="75" t="s">
        <v>40</v>
      </c>
      <c r="G84" s="167"/>
      <c r="H84" s="76"/>
      <c r="I84" s="212" t="str">
        <f t="shared" si="4"/>
        <v/>
      </c>
    </row>
    <row r="85" spans="1:9" ht="12" customHeight="1" x14ac:dyDescent="0.2">
      <c r="A85" s="73"/>
      <c r="B85" s="73"/>
      <c r="C85" s="74"/>
      <c r="D85" s="74"/>
      <c r="E85" s="74"/>
      <c r="F85" s="75"/>
      <c r="G85" s="167"/>
      <c r="H85" s="76"/>
      <c r="I85" s="212" t="str">
        <f t="shared" si="4"/>
        <v/>
      </c>
    </row>
    <row r="86" spans="1:9" ht="12" customHeight="1" x14ac:dyDescent="0.2">
      <c r="A86" s="73"/>
      <c r="B86" s="73"/>
      <c r="C86" s="74"/>
      <c r="D86" s="74" t="s">
        <v>20</v>
      </c>
      <c r="E86" s="74" t="s">
        <v>1655</v>
      </c>
      <c r="F86" s="75" t="s">
        <v>40</v>
      </c>
      <c r="G86" s="167"/>
      <c r="H86" s="76"/>
      <c r="I86" s="212" t="str">
        <f t="shared" si="4"/>
        <v/>
      </c>
    </row>
    <row r="87" spans="1:9" ht="12" customHeight="1" x14ac:dyDescent="0.2">
      <c r="A87" s="73"/>
      <c r="B87" s="73"/>
      <c r="C87" s="74"/>
      <c r="D87" s="74"/>
      <c r="E87" s="74"/>
      <c r="F87" s="75"/>
      <c r="G87" s="167"/>
      <c r="H87" s="76"/>
      <c r="I87" s="212" t="str">
        <f t="shared" si="4"/>
        <v/>
      </c>
    </row>
    <row r="88" spans="1:9" ht="12" customHeight="1" x14ac:dyDescent="0.2">
      <c r="A88" s="73"/>
      <c r="B88" s="73"/>
      <c r="C88" s="74" t="s">
        <v>1753</v>
      </c>
      <c r="D88" s="74" t="s">
        <v>635</v>
      </c>
      <c r="E88" s="74"/>
      <c r="F88" s="75"/>
      <c r="G88" s="167"/>
      <c r="H88" s="76"/>
      <c r="I88" s="212" t="str">
        <f t="shared" si="4"/>
        <v/>
      </c>
    </row>
    <row r="89" spans="1:9" ht="12" customHeight="1" x14ac:dyDescent="0.2">
      <c r="A89" s="73"/>
      <c r="B89" s="73"/>
      <c r="C89" s="74"/>
      <c r="D89" s="74" t="s">
        <v>636</v>
      </c>
      <c r="E89" s="74"/>
      <c r="F89" s="75"/>
      <c r="G89" s="167"/>
      <c r="H89" s="76"/>
      <c r="I89" s="212" t="str">
        <f t="shared" si="4"/>
        <v/>
      </c>
    </row>
    <row r="90" spans="1:9" ht="12" customHeight="1" x14ac:dyDescent="0.2">
      <c r="A90" s="73"/>
      <c r="B90" s="73"/>
      <c r="C90" s="74"/>
      <c r="D90" s="74"/>
      <c r="E90" s="74"/>
      <c r="F90" s="75"/>
      <c r="G90" s="167"/>
      <c r="H90" s="76"/>
      <c r="I90" s="212" t="str">
        <f t="shared" si="4"/>
        <v/>
      </c>
    </row>
    <row r="91" spans="1:9" ht="12" customHeight="1" x14ac:dyDescent="0.2">
      <c r="A91" s="73"/>
      <c r="B91" s="73"/>
      <c r="C91" s="74"/>
      <c r="D91" s="74" t="s">
        <v>16</v>
      </c>
      <c r="E91" s="74" t="s">
        <v>1655</v>
      </c>
      <c r="F91" s="75" t="s">
        <v>40</v>
      </c>
      <c r="G91" s="167"/>
      <c r="H91" s="76"/>
      <c r="I91" s="212" t="str">
        <f t="shared" ref="I91:I106" si="5">IF(OR(AND(G91="Prov",H91="Sum"),(H91="PC Sum")),". . . . . . . . .00",IF(ISERR(G91*H91),"",IF(G91*H91=0,"",ROUND(G91*H91,2))))</f>
        <v/>
      </c>
    </row>
    <row r="92" spans="1:9" ht="12" customHeight="1" x14ac:dyDescent="0.2">
      <c r="A92" s="73"/>
      <c r="B92" s="73"/>
      <c r="C92" s="74"/>
      <c r="D92" s="74"/>
      <c r="E92" s="74"/>
      <c r="F92" s="75"/>
      <c r="G92" s="167"/>
      <c r="H92" s="76"/>
      <c r="I92" s="212" t="str">
        <f t="shared" si="5"/>
        <v/>
      </c>
    </row>
    <row r="93" spans="1:9" ht="12" customHeight="1" x14ac:dyDescent="0.2">
      <c r="A93" s="73"/>
      <c r="B93" s="73"/>
      <c r="C93" s="74"/>
      <c r="D93" s="74" t="s">
        <v>20</v>
      </c>
      <c r="E93" s="74" t="s">
        <v>1655</v>
      </c>
      <c r="F93" s="75" t="s">
        <v>40</v>
      </c>
      <c r="G93" s="167"/>
      <c r="H93" s="76"/>
      <c r="I93" s="212" t="str">
        <f t="shared" si="5"/>
        <v/>
      </c>
    </row>
    <row r="94" spans="1:9" ht="12" customHeight="1" x14ac:dyDescent="0.2">
      <c r="A94" s="73"/>
      <c r="B94" s="73"/>
      <c r="C94" s="74"/>
      <c r="D94" s="74"/>
      <c r="E94" s="74"/>
      <c r="F94" s="75"/>
      <c r="G94" s="167"/>
      <c r="H94" s="76"/>
      <c r="I94" s="212" t="str">
        <f t="shared" si="5"/>
        <v/>
      </c>
    </row>
    <row r="95" spans="1:9" ht="12" customHeight="1" x14ac:dyDescent="0.2">
      <c r="A95" s="73"/>
      <c r="B95" s="73"/>
      <c r="C95" s="74"/>
      <c r="D95" s="74"/>
      <c r="E95" s="74"/>
      <c r="F95" s="75"/>
      <c r="G95" s="167"/>
      <c r="H95" s="76"/>
      <c r="I95" s="212" t="str">
        <f t="shared" si="5"/>
        <v/>
      </c>
    </row>
    <row r="96" spans="1:9" ht="12" customHeight="1" x14ac:dyDescent="0.2">
      <c r="A96" s="73" t="s">
        <v>38</v>
      </c>
      <c r="B96" s="62" t="s">
        <v>637</v>
      </c>
      <c r="C96" s="63" t="s">
        <v>638</v>
      </c>
      <c r="D96" s="74"/>
      <c r="E96" s="74"/>
      <c r="F96" s="75"/>
      <c r="G96" s="167"/>
      <c r="H96" s="76"/>
      <c r="I96" s="212" t="str">
        <f t="shared" si="5"/>
        <v/>
      </c>
    </row>
    <row r="97" spans="1:9" ht="12" customHeight="1" x14ac:dyDescent="0.2">
      <c r="A97" s="73"/>
      <c r="B97" s="62"/>
      <c r="C97" s="63" t="s">
        <v>624</v>
      </c>
      <c r="D97" s="74"/>
      <c r="E97" s="74"/>
      <c r="F97" s="75"/>
      <c r="G97" s="167"/>
      <c r="H97" s="76"/>
      <c r="I97" s="212" t="str">
        <f t="shared" si="5"/>
        <v/>
      </c>
    </row>
    <row r="98" spans="1:9" ht="12" customHeight="1" x14ac:dyDescent="0.2">
      <c r="A98" s="73"/>
      <c r="B98" s="73"/>
      <c r="C98" s="74"/>
      <c r="D98" s="74"/>
      <c r="E98" s="74"/>
      <c r="F98" s="75"/>
      <c r="G98" s="167"/>
      <c r="H98" s="76"/>
      <c r="I98" s="212" t="str">
        <f t="shared" si="5"/>
        <v/>
      </c>
    </row>
    <row r="99" spans="1:9" ht="12" customHeight="1" x14ac:dyDescent="0.2">
      <c r="A99" s="73"/>
      <c r="B99" s="73"/>
      <c r="C99" s="74" t="s">
        <v>16</v>
      </c>
      <c r="D99" s="74" t="s">
        <v>625</v>
      </c>
      <c r="E99" s="74"/>
      <c r="F99" s="75"/>
      <c r="G99" s="167"/>
      <c r="H99" s="76"/>
      <c r="I99" s="212" t="str">
        <f t="shared" si="5"/>
        <v/>
      </c>
    </row>
    <row r="100" spans="1:9" ht="12" customHeight="1" x14ac:dyDescent="0.2">
      <c r="A100" s="73"/>
      <c r="B100" s="73"/>
      <c r="C100" s="74"/>
      <c r="D100" s="74"/>
      <c r="E100" s="74"/>
      <c r="F100" s="75"/>
      <c r="G100" s="167"/>
      <c r="H100" s="76"/>
      <c r="I100" s="212" t="str">
        <f t="shared" si="5"/>
        <v/>
      </c>
    </row>
    <row r="101" spans="1:9" ht="12" customHeight="1" x14ac:dyDescent="0.2">
      <c r="A101" s="73"/>
      <c r="B101" s="73"/>
      <c r="C101" s="74"/>
      <c r="D101" s="74" t="s">
        <v>16</v>
      </c>
      <c r="E101" s="74" t="s">
        <v>1655</v>
      </c>
      <c r="F101" s="75" t="s">
        <v>40</v>
      </c>
      <c r="G101" s="167"/>
      <c r="H101" s="76"/>
      <c r="I101" s="212" t="str">
        <f t="shared" si="5"/>
        <v/>
      </c>
    </row>
    <row r="102" spans="1:9" ht="12" customHeight="1" x14ac:dyDescent="0.2">
      <c r="A102" s="73"/>
      <c r="B102" s="73"/>
      <c r="C102" s="74"/>
      <c r="D102" s="74"/>
      <c r="E102" s="74"/>
      <c r="F102" s="75"/>
      <c r="G102" s="167"/>
      <c r="H102" s="76"/>
      <c r="I102" s="212" t="str">
        <f t="shared" si="5"/>
        <v/>
      </c>
    </row>
    <row r="103" spans="1:9" ht="12" customHeight="1" x14ac:dyDescent="0.2">
      <c r="A103" s="73"/>
      <c r="B103" s="73"/>
      <c r="C103" s="74"/>
      <c r="D103" s="74" t="s">
        <v>20</v>
      </c>
      <c r="E103" s="74" t="s">
        <v>1655</v>
      </c>
      <c r="F103" s="75" t="s">
        <v>40</v>
      </c>
      <c r="G103" s="167"/>
      <c r="H103" s="76"/>
      <c r="I103" s="212" t="str">
        <f t="shared" si="5"/>
        <v/>
      </c>
    </row>
    <row r="104" spans="1:9" ht="12" customHeight="1" x14ac:dyDescent="0.2">
      <c r="A104" s="73"/>
      <c r="B104" s="73"/>
      <c r="C104" s="74"/>
      <c r="D104" s="74"/>
      <c r="E104" s="74"/>
      <c r="F104" s="75"/>
      <c r="G104" s="167"/>
      <c r="H104" s="76"/>
      <c r="I104" s="212" t="str">
        <f t="shared" si="5"/>
        <v/>
      </c>
    </row>
    <row r="105" spans="1:9" ht="12" customHeight="1" x14ac:dyDescent="0.2">
      <c r="A105" s="73"/>
      <c r="B105" s="73"/>
      <c r="C105" s="74" t="s">
        <v>20</v>
      </c>
      <c r="D105" s="74" t="s">
        <v>626</v>
      </c>
      <c r="E105" s="74"/>
      <c r="F105" s="75"/>
      <c r="G105" s="167"/>
      <c r="H105" s="76"/>
      <c r="I105" s="212" t="str">
        <f t="shared" si="5"/>
        <v/>
      </c>
    </row>
    <row r="106" spans="1:9" ht="12" customHeight="1" x14ac:dyDescent="0.2">
      <c r="A106" s="73"/>
      <c r="B106" s="73"/>
      <c r="C106" s="74"/>
      <c r="D106" s="74"/>
      <c r="E106" s="74"/>
      <c r="F106" s="75"/>
      <c r="G106" s="167"/>
      <c r="H106" s="76"/>
      <c r="I106" s="212" t="str">
        <f t="shared" si="5"/>
        <v/>
      </c>
    </row>
    <row r="107" spans="1:9" ht="12" customHeight="1" x14ac:dyDescent="0.2">
      <c r="A107" s="73"/>
      <c r="B107" s="73"/>
      <c r="C107" s="74"/>
      <c r="D107" s="74" t="s">
        <v>16</v>
      </c>
      <c r="E107" s="74" t="s">
        <v>1655</v>
      </c>
      <c r="F107" s="75" t="s">
        <v>40</v>
      </c>
      <c r="G107" s="167"/>
      <c r="H107" s="76"/>
      <c r="I107" s="212" t="str">
        <f t="shared" ref="I107:I121" si="6">IF(OR(AND(G107="Prov",H107="Sum"),(H107="PC Sum")),". . . . . . . . .00",IF(ISERR(G107*H107),"",IF(G107*H107=0,"",ROUND(G107*H107,2))))</f>
        <v/>
      </c>
    </row>
    <row r="108" spans="1:9" ht="12" customHeight="1" x14ac:dyDescent="0.2">
      <c r="A108" s="73"/>
      <c r="B108" s="73"/>
      <c r="C108" s="74"/>
      <c r="D108" s="74"/>
      <c r="E108" s="74"/>
      <c r="F108" s="75"/>
      <c r="G108" s="167"/>
      <c r="H108" s="76"/>
      <c r="I108" s="212" t="str">
        <f t="shared" si="6"/>
        <v/>
      </c>
    </row>
    <row r="109" spans="1:9" ht="12" customHeight="1" x14ac:dyDescent="0.2">
      <c r="A109" s="73"/>
      <c r="B109" s="73"/>
      <c r="C109" s="74"/>
      <c r="D109" s="74" t="s">
        <v>20</v>
      </c>
      <c r="E109" s="74" t="s">
        <v>1655</v>
      </c>
      <c r="F109" s="75" t="s">
        <v>40</v>
      </c>
      <c r="G109" s="167"/>
      <c r="H109" s="76"/>
      <c r="I109" s="212" t="str">
        <f t="shared" si="6"/>
        <v/>
      </c>
    </row>
    <row r="110" spans="1:9" ht="12" customHeight="1" x14ac:dyDescent="0.2">
      <c r="A110" s="73"/>
      <c r="B110" s="73"/>
      <c r="C110" s="74"/>
      <c r="D110" s="74"/>
      <c r="E110" s="74"/>
      <c r="F110" s="75"/>
      <c r="G110" s="167"/>
      <c r="H110" s="76"/>
      <c r="I110" s="212" t="str">
        <f t="shared" si="6"/>
        <v/>
      </c>
    </row>
    <row r="111" spans="1:9" ht="12" customHeight="1" x14ac:dyDescent="0.2">
      <c r="A111" s="73"/>
      <c r="B111" s="73"/>
      <c r="C111" s="74" t="s">
        <v>25</v>
      </c>
      <c r="D111" s="74" t="s">
        <v>627</v>
      </c>
      <c r="E111" s="74"/>
      <c r="F111" s="75"/>
      <c r="G111" s="167"/>
      <c r="H111" s="76"/>
      <c r="I111" s="212" t="str">
        <f t="shared" si="6"/>
        <v/>
      </c>
    </row>
    <row r="112" spans="1:9" ht="12" customHeight="1" x14ac:dyDescent="0.2">
      <c r="A112" s="73"/>
      <c r="B112" s="73"/>
      <c r="C112" s="74"/>
      <c r="D112" s="74"/>
      <c r="E112" s="74"/>
      <c r="F112" s="75"/>
      <c r="G112" s="167"/>
      <c r="H112" s="76"/>
      <c r="I112" s="212" t="str">
        <f t="shared" si="6"/>
        <v/>
      </c>
    </row>
    <row r="113" spans="1:9" ht="12" customHeight="1" x14ac:dyDescent="0.2">
      <c r="A113" s="73"/>
      <c r="B113" s="73"/>
      <c r="C113" s="74"/>
      <c r="D113" s="74" t="s">
        <v>16</v>
      </c>
      <c r="E113" s="74" t="s">
        <v>1655</v>
      </c>
      <c r="F113" s="75" t="s">
        <v>40</v>
      </c>
      <c r="G113" s="167"/>
      <c r="H113" s="76"/>
      <c r="I113" s="212" t="str">
        <f t="shared" si="6"/>
        <v/>
      </c>
    </row>
    <row r="114" spans="1:9" ht="12" customHeight="1" x14ac:dyDescent="0.2">
      <c r="A114" s="73"/>
      <c r="B114" s="73"/>
      <c r="C114" s="74"/>
      <c r="D114" s="74"/>
      <c r="E114" s="74"/>
      <c r="F114" s="75"/>
      <c r="G114" s="167"/>
      <c r="H114" s="76"/>
      <c r="I114" s="212" t="str">
        <f t="shared" si="6"/>
        <v/>
      </c>
    </row>
    <row r="115" spans="1:9" ht="12" customHeight="1" x14ac:dyDescent="0.2">
      <c r="A115" s="73"/>
      <c r="B115" s="73"/>
      <c r="C115" s="74"/>
      <c r="D115" s="74" t="s">
        <v>20</v>
      </c>
      <c r="E115" s="74" t="s">
        <v>1655</v>
      </c>
      <c r="F115" s="75" t="s">
        <v>40</v>
      </c>
      <c r="G115" s="167"/>
      <c r="H115" s="76"/>
      <c r="I115" s="212" t="str">
        <f t="shared" si="6"/>
        <v/>
      </c>
    </row>
    <row r="116" spans="1:9" ht="12" customHeight="1" x14ac:dyDescent="0.2">
      <c r="A116" s="73"/>
      <c r="B116" s="73"/>
      <c r="C116" s="74"/>
      <c r="D116" s="74"/>
      <c r="E116" s="74"/>
      <c r="F116" s="75"/>
      <c r="G116" s="167"/>
      <c r="H116" s="76"/>
      <c r="I116" s="212" t="str">
        <f t="shared" si="6"/>
        <v/>
      </c>
    </row>
    <row r="117" spans="1:9" ht="12" customHeight="1" x14ac:dyDescent="0.2">
      <c r="A117" s="73"/>
      <c r="B117" s="73"/>
      <c r="C117" s="74" t="s">
        <v>32</v>
      </c>
      <c r="D117" s="74" t="s">
        <v>628</v>
      </c>
      <c r="E117" s="74"/>
      <c r="F117" s="75"/>
      <c r="G117" s="167"/>
      <c r="H117" s="76"/>
      <c r="I117" s="212" t="str">
        <f t="shared" si="6"/>
        <v/>
      </c>
    </row>
    <row r="118" spans="1:9" ht="12" customHeight="1" x14ac:dyDescent="0.2">
      <c r="A118" s="73"/>
      <c r="B118" s="73"/>
      <c r="C118" s="74"/>
      <c r="D118" s="74"/>
      <c r="E118" s="74"/>
      <c r="F118" s="75"/>
      <c r="G118" s="167"/>
      <c r="H118" s="76"/>
      <c r="I118" s="212" t="str">
        <f t="shared" si="6"/>
        <v/>
      </c>
    </row>
    <row r="119" spans="1:9" ht="12" customHeight="1" x14ac:dyDescent="0.2">
      <c r="A119" s="73"/>
      <c r="B119" s="73"/>
      <c r="C119" s="74"/>
      <c r="D119" s="74" t="s">
        <v>16</v>
      </c>
      <c r="E119" s="74" t="s">
        <v>1655</v>
      </c>
      <c r="F119" s="75" t="s">
        <v>40</v>
      </c>
      <c r="G119" s="167"/>
      <c r="H119" s="76"/>
      <c r="I119" s="212" t="str">
        <f t="shared" si="6"/>
        <v/>
      </c>
    </row>
    <row r="120" spans="1:9" ht="12" customHeight="1" x14ac:dyDescent="0.2">
      <c r="A120" s="73"/>
      <c r="B120" s="73"/>
      <c r="C120" s="74"/>
      <c r="D120" s="74"/>
      <c r="E120" s="74"/>
      <c r="F120" s="75"/>
      <c r="G120" s="167"/>
      <c r="H120" s="76"/>
      <c r="I120" s="212" t="str">
        <f t="shared" si="6"/>
        <v/>
      </c>
    </row>
    <row r="121" spans="1:9" ht="12" customHeight="1" x14ac:dyDescent="0.2">
      <c r="A121" s="73"/>
      <c r="B121" s="73"/>
      <c r="C121" s="74"/>
      <c r="D121" s="74" t="s">
        <v>20</v>
      </c>
      <c r="E121" s="74" t="s">
        <v>1655</v>
      </c>
      <c r="F121" s="75" t="s">
        <v>40</v>
      </c>
      <c r="G121" s="167"/>
      <c r="H121" s="76"/>
      <c r="I121" s="212" t="str">
        <f t="shared" si="6"/>
        <v/>
      </c>
    </row>
    <row r="122" spans="1:9" ht="12" customHeight="1" x14ac:dyDescent="0.2">
      <c r="A122" s="73"/>
      <c r="B122" s="73"/>
      <c r="C122" s="74"/>
      <c r="D122" s="74"/>
      <c r="E122" s="74"/>
      <c r="F122" s="75"/>
      <c r="G122" s="167"/>
      <c r="H122" s="76"/>
      <c r="I122" s="212"/>
    </row>
    <row r="123" spans="1:9" ht="12" customHeight="1" x14ac:dyDescent="0.2">
      <c r="A123" s="73"/>
      <c r="B123" s="73"/>
      <c r="C123" s="74"/>
      <c r="D123" s="74"/>
      <c r="E123" s="74"/>
      <c r="F123" s="75"/>
      <c r="G123" s="167"/>
      <c r="H123" s="76"/>
      <c r="I123" s="212"/>
    </row>
    <row r="124" spans="1:9" ht="12" customHeight="1" x14ac:dyDescent="0.2">
      <c r="A124" s="73"/>
      <c r="B124" s="73"/>
      <c r="C124" s="74"/>
      <c r="D124" s="74"/>
      <c r="E124" s="74"/>
      <c r="F124" s="75"/>
      <c r="G124" s="167"/>
      <c r="H124" s="76"/>
      <c r="I124" s="212"/>
    </row>
    <row r="125" spans="1:9" ht="12" customHeight="1" x14ac:dyDescent="0.2">
      <c r="A125" s="73"/>
      <c r="B125" s="73"/>
      <c r="C125" s="74"/>
      <c r="D125" s="74"/>
      <c r="E125" s="74"/>
      <c r="F125" s="75"/>
      <c r="G125" s="167"/>
      <c r="H125" s="76"/>
      <c r="I125" s="212"/>
    </row>
    <row r="126" spans="1:9" ht="12" customHeight="1" x14ac:dyDescent="0.2">
      <c r="A126" s="73"/>
      <c r="B126" s="73"/>
      <c r="C126" s="74"/>
      <c r="D126" s="74"/>
      <c r="E126" s="74"/>
      <c r="F126" s="75"/>
      <c r="G126" s="167"/>
      <c r="H126" s="76"/>
      <c r="I126" s="212" t="str">
        <f>IF(OR(AND(G126="Prov",H126="Sum"),(H126="PC Sum")),". . . . . . . . .00",IF(ISERR(G126*H126),"",IF(G126*H126=0,"",ROUND(G126*H126,2))))</f>
        <v/>
      </c>
    </row>
    <row r="127" spans="1:9" ht="12" customHeight="1" x14ac:dyDescent="0.2">
      <c r="A127" s="83"/>
      <c r="B127" s="84"/>
      <c r="C127" s="84"/>
      <c r="D127" s="84"/>
      <c r="E127" s="84"/>
      <c r="F127" s="85"/>
      <c r="G127" s="168"/>
      <c r="H127" s="86"/>
      <c r="I127" s="230"/>
    </row>
    <row r="128" spans="1:9" ht="12" customHeight="1" x14ac:dyDescent="0.2">
      <c r="A128" s="73" t="s">
        <v>621</v>
      </c>
      <c r="B128" s="74" t="s">
        <v>29</v>
      </c>
      <c r="C128" s="74"/>
      <c r="D128" s="74"/>
      <c r="E128" s="74"/>
      <c r="F128" s="88"/>
      <c r="G128" s="169"/>
      <c r="H128" s="89"/>
      <c r="I128" s="140" t="str">
        <f>IF(SUM(I97:I127)=0,"",SUM(I97:I127))</f>
        <v/>
      </c>
    </row>
    <row r="129" spans="1:10" ht="12" customHeight="1" x14ac:dyDescent="0.2">
      <c r="A129" s="90"/>
      <c r="B129" s="91"/>
      <c r="C129" s="91"/>
      <c r="D129" s="91"/>
      <c r="E129" s="91"/>
      <c r="F129" s="92"/>
      <c r="G129" s="170"/>
      <c r="H129" s="93"/>
      <c r="I129" s="239"/>
    </row>
    <row r="130" spans="1:10" ht="12" customHeight="1" x14ac:dyDescent="0.2">
      <c r="A130" s="54"/>
      <c r="B130" s="54"/>
      <c r="C130" s="54"/>
      <c r="D130" s="54"/>
      <c r="E130" s="54"/>
      <c r="F130" s="55"/>
      <c r="G130" s="169"/>
      <c r="H130" s="89"/>
      <c r="I130" s="232"/>
    </row>
    <row r="131" spans="1:10" ht="12" customHeight="1" x14ac:dyDescent="0.2">
      <c r="A131" s="54"/>
      <c r="B131" s="54"/>
      <c r="C131" s="54"/>
      <c r="D131" s="54"/>
      <c r="E131" s="54"/>
      <c r="F131" s="55"/>
      <c r="G131" s="169"/>
      <c r="H131" s="89"/>
      <c r="I131" s="232"/>
    </row>
    <row r="132" spans="1:10" ht="12" customHeight="1" x14ac:dyDescent="0.2">
      <c r="A132" s="54"/>
      <c r="B132" s="54"/>
      <c r="C132" s="54"/>
      <c r="D132" s="54"/>
      <c r="E132" s="54"/>
      <c r="F132" s="55"/>
      <c r="G132" s="161"/>
      <c r="H132" s="56"/>
      <c r="I132" s="225" t="s">
        <v>619</v>
      </c>
    </row>
    <row r="133" spans="1:10" ht="12" customHeight="1" x14ac:dyDescent="0.2">
      <c r="A133" s="54"/>
      <c r="B133" s="54"/>
      <c r="C133" s="54"/>
      <c r="D133" s="54"/>
      <c r="E133" s="54"/>
      <c r="F133" s="55"/>
      <c r="G133" s="161"/>
      <c r="H133" s="56"/>
      <c r="I133" s="226"/>
    </row>
    <row r="134" spans="1:10" ht="12" customHeight="1" x14ac:dyDescent="0.2">
      <c r="A134" s="58" t="s">
        <v>4</v>
      </c>
      <c r="B134" s="58"/>
      <c r="C134" s="59"/>
      <c r="D134" s="59"/>
      <c r="E134" s="59"/>
      <c r="F134" s="60"/>
      <c r="G134" s="162"/>
      <c r="H134" s="61"/>
      <c r="I134" s="227"/>
    </row>
    <row r="135" spans="1:10" ht="12" customHeight="1" x14ac:dyDescent="0.2">
      <c r="A135" s="62" t="s">
        <v>5</v>
      </c>
      <c r="B135" s="62" t="s">
        <v>6</v>
      </c>
      <c r="C135" s="63"/>
      <c r="D135" s="63"/>
      <c r="E135" s="63" t="s">
        <v>7</v>
      </c>
      <c r="F135" s="64" t="s">
        <v>8</v>
      </c>
      <c r="G135" s="163" t="s">
        <v>9</v>
      </c>
      <c r="H135" s="65" t="s">
        <v>10</v>
      </c>
      <c r="I135" s="228" t="s">
        <v>11</v>
      </c>
    </row>
    <row r="136" spans="1:10" ht="12" customHeight="1" x14ac:dyDescent="0.2">
      <c r="A136" s="67" t="s">
        <v>12</v>
      </c>
      <c r="B136" s="67" t="s">
        <v>13</v>
      </c>
      <c r="C136" s="68"/>
      <c r="D136" s="68"/>
      <c r="E136" s="68"/>
      <c r="F136" s="69"/>
      <c r="G136" s="164" t="s">
        <v>14</v>
      </c>
      <c r="H136" s="70"/>
      <c r="I136" s="229"/>
    </row>
    <row r="137" spans="1:10" ht="12" customHeight="1" x14ac:dyDescent="0.2">
      <c r="A137" s="73"/>
      <c r="B137" s="73"/>
      <c r="C137" s="74"/>
      <c r="D137" s="74"/>
      <c r="E137" s="74"/>
      <c r="F137" s="88"/>
      <c r="G137" s="169"/>
      <c r="H137" s="89"/>
      <c r="I137" s="233"/>
    </row>
    <row r="138" spans="1:10" ht="12" customHeight="1" x14ac:dyDescent="0.2">
      <c r="A138" s="73"/>
      <c r="B138" s="73"/>
      <c r="C138" s="74" t="s">
        <v>30</v>
      </c>
      <c r="D138" s="74"/>
      <c r="E138" s="74"/>
      <c r="F138" s="88"/>
      <c r="G138" s="169"/>
      <c r="H138" s="89"/>
      <c r="I138" s="234" t="str">
        <f>+I128</f>
        <v/>
      </c>
    </row>
    <row r="139" spans="1:10" ht="12" customHeight="1" x14ac:dyDescent="0.2">
      <c r="A139" s="90"/>
      <c r="B139" s="90"/>
      <c r="C139" s="91"/>
      <c r="D139" s="91"/>
      <c r="E139" s="91"/>
      <c r="F139" s="92"/>
      <c r="G139" s="170"/>
      <c r="H139" s="93"/>
      <c r="I139" s="231"/>
    </row>
    <row r="140" spans="1:10" ht="12" customHeight="1" x14ac:dyDescent="0.2">
      <c r="A140" s="73"/>
      <c r="B140" s="73"/>
      <c r="C140" s="74"/>
      <c r="D140" s="74"/>
      <c r="E140" s="74"/>
      <c r="F140" s="75"/>
      <c r="G140" s="165"/>
      <c r="H140" s="76"/>
      <c r="I140" s="212" t="str">
        <f>IF(OR(AND(G140="Prov",H140="Sum"),(H140="PC Sum")),". . . . . . . . .00",IF(ISERR(G140*H140),"",IF(G140*H140=0,"",ROUND(G140*H140,2))))</f>
        <v/>
      </c>
    </row>
    <row r="141" spans="1:10" ht="12" customHeight="1" x14ac:dyDescent="0.2">
      <c r="A141" s="73" t="s">
        <v>38</v>
      </c>
      <c r="B141" s="11">
        <v>210.02</v>
      </c>
      <c r="C141" s="74" t="s">
        <v>1566</v>
      </c>
      <c r="D141" s="74" t="s">
        <v>629</v>
      </c>
      <c r="E141" s="174"/>
      <c r="F141" s="74"/>
      <c r="G141" s="75"/>
      <c r="H141" s="165"/>
      <c r="I141" s="240"/>
      <c r="J141" s="39" t="str">
        <f>IF(OR(AND(H141="Prov",I141="Sum"),(I141="PC Sum")),". . . . . . . . .00",IF(ISERR(H141*I141),"",IF(H141*I141=0,"",ROUND(H141*I141,2))))</f>
        <v/>
      </c>
    </row>
    <row r="142" spans="1:10" ht="12" customHeight="1" x14ac:dyDescent="0.2">
      <c r="A142" s="73"/>
      <c r="B142" s="73" t="s">
        <v>50</v>
      </c>
      <c r="C142" s="74"/>
      <c r="D142" s="74" t="s">
        <v>51</v>
      </c>
      <c r="E142" s="174"/>
      <c r="F142" s="74"/>
      <c r="G142" s="75"/>
      <c r="H142" s="165"/>
      <c r="I142" s="240"/>
      <c r="J142" s="39" t="str">
        <f>IF(OR(AND(H142="Prov",I142="Sum"),(I142="PC Sum")),". . . . . . . . .00",IF(ISERR(H142*I142),"",IF(H142*I142=0,"",ROUND(H142*I142,2))))</f>
        <v/>
      </c>
    </row>
    <row r="143" spans="1:10" ht="12" customHeight="1" x14ac:dyDescent="0.2">
      <c r="A143" s="73"/>
      <c r="B143" s="73"/>
      <c r="C143" s="74"/>
      <c r="D143" s="74" t="s">
        <v>16</v>
      </c>
      <c r="E143" s="74" t="s">
        <v>1655</v>
      </c>
      <c r="F143" s="75" t="s">
        <v>40</v>
      </c>
      <c r="G143" s="75"/>
      <c r="H143" s="167"/>
      <c r="I143" s="240"/>
      <c r="J143" s="39" t="str">
        <f>IF(OR(AND(H143="Prov",I143="Sum"),(I143="PC Sum")),". . . . . . . . .00",IF(ISERR(H143*I143),"",IF(H143*I143=0,"",ROUND(H143*I143,2))))</f>
        <v/>
      </c>
    </row>
    <row r="144" spans="1:10" ht="12" customHeight="1" x14ac:dyDescent="0.2">
      <c r="A144" s="73"/>
      <c r="B144" s="73"/>
      <c r="C144" s="74"/>
      <c r="D144" s="74"/>
      <c r="E144" s="174"/>
      <c r="F144" s="74"/>
      <c r="G144" s="75"/>
      <c r="H144" s="167"/>
      <c r="I144" s="240"/>
      <c r="J144" s="39" t="str">
        <f>IF(OR(AND(H144="Prov",I144="Sum"),(I144="PC Sum")),". . . . . . . . .00",IF(ISERR(H144*I144),"",IF(H144*I144=0,"",ROUND(H144*I144,2))))</f>
        <v/>
      </c>
    </row>
    <row r="145" spans="1:10" ht="12" customHeight="1" x14ac:dyDescent="0.2">
      <c r="A145" s="73"/>
      <c r="B145" s="73"/>
      <c r="C145" s="74"/>
      <c r="D145" s="74" t="s">
        <v>20</v>
      </c>
      <c r="E145" s="74" t="s">
        <v>1655</v>
      </c>
      <c r="F145" s="75" t="s">
        <v>40</v>
      </c>
      <c r="G145" s="75"/>
      <c r="H145" s="167"/>
      <c r="I145" s="240"/>
      <c r="J145" s="39" t="str">
        <f>IF(OR(AND(H145="Prov",I145="Sum"),(I145="PC Sum")),". . . . . . . . .00",IF(ISERR(H145*I145),"",IF(H145*I145=0,"",ROUND(H145*I145,2))))</f>
        <v/>
      </c>
    </row>
    <row r="146" spans="1:10" ht="12" customHeight="1" x14ac:dyDescent="0.2">
      <c r="A146" s="73"/>
      <c r="B146" s="73"/>
      <c r="C146" s="74"/>
      <c r="D146" s="74"/>
      <c r="E146" s="74"/>
      <c r="F146" s="75"/>
      <c r="G146" s="167"/>
      <c r="H146" s="76"/>
      <c r="I146" s="212" t="str">
        <f>IF(OR(AND(G146="Prov",H146="Sum"),(H146="PC Sum")),". . . . . . . . .00",IF(ISERR(G146*H146),"",IF(G146*H146=0,"",ROUND(G146*H146,2))))</f>
        <v/>
      </c>
    </row>
    <row r="147" spans="1:10" ht="12" customHeight="1" x14ac:dyDescent="0.2">
      <c r="A147" s="73"/>
      <c r="B147" s="73"/>
      <c r="C147" s="100" t="s">
        <v>1705</v>
      </c>
      <c r="D147" s="74" t="s">
        <v>630</v>
      </c>
      <c r="E147" s="74"/>
      <c r="F147" s="75"/>
      <c r="G147" s="167"/>
      <c r="H147" s="76"/>
      <c r="I147" s="212"/>
    </row>
    <row r="148" spans="1:10" ht="12" customHeight="1" x14ac:dyDescent="0.2">
      <c r="A148" s="73"/>
      <c r="B148" s="73"/>
      <c r="C148" s="74"/>
      <c r="D148" s="74"/>
      <c r="E148" s="74"/>
      <c r="F148" s="75"/>
      <c r="G148" s="167"/>
      <c r="H148" s="76"/>
      <c r="I148" s="212"/>
    </row>
    <row r="149" spans="1:10" ht="12" customHeight="1" x14ac:dyDescent="0.2">
      <c r="A149" s="73"/>
      <c r="B149" s="73"/>
      <c r="C149" s="74"/>
      <c r="D149" s="74" t="s">
        <v>16</v>
      </c>
      <c r="E149" s="74" t="s">
        <v>1655</v>
      </c>
      <c r="F149" s="75" t="s">
        <v>40</v>
      </c>
      <c r="G149" s="167"/>
      <c r="H149" s="76"/>
      <c r="I149" s="212" t="str">
        <f t="shared" ref="I149:I161" si="7">IF(OR(AND(G149="Prov",H149="Sum"),(H149="PC Sum")),". . . . . . . . .00",IF(ISERR(G149*H149),"",IF(G149*H149=0,"",ROUND(G149*H149,2))))</f>
        <v/>
      </c>
    </row>
    <row r="150" spans="1:10" ht="12" customHeight="1" x14ac:dyDescent="0.2">
      <c r="A150" s="73"/>
      <c r="B150" s="73"/>
      <c r="C150" s="74"/>
      <c r="D150" s="74"/>
      <c r="E150" s="74"/>
      <c r="F150" s="75"/>
      <c r="G150" s="167"/>
      <c r="H150" s="76"/>
      <c r="I150" s="212" t="str">
        <f t="shared" si="7"/>
        <v/>
      </c>
    </row>
    <row r="151" spans="1:10" ht="12" customHeight="1" x14ac:dyDescent="0.2">
      <c r="A151" s="73"/>
      <c r="B151" s="73"/>
      <c r="C151" s="74"/>
      <c r="D151" s="74" t="s">
        <v>20</v>
      </c>
      <c r="E151" s="74" t="s">
        <v>1655</v>
      </c>
      <c r="F151" s="75" t="s">
        <v>40</v>
      </c>
      <c r="G151" s="167"/>
      <c r="H151" s="76"/>
      <c r="I151" s="212" t="str">
        <f t="shared" si="7"/>
        <v/>
      </c>
    </row>
    <row r="152" spans="1:10" ht="12" customHeight="1" x14ac:dyDescent="0.2">
      <c r="A152" s="73"/>
      <c r="B152" s="73"/>
      <c r="C152" s="74"/>
      <c r="D152" s="74"/>
      <c r="E152" s="74"/>
      <c r="F152" s="75"/>
      <c r="G152" s="167"/>
      <c r="H152" s="76"/>
      <c r="I152" s="212" t="str">
        <f t="shared" si="7"/>
        <v/>
      </c>
    </row>
    <row r="153" spans="1:10" ht="12" customHeight="1" x14ac:dyDescent="0.2">
      <c r="A153" s="73"/>
      <c r="B153" s="73"/>
      <c r="C153" s="74" t="s">
        <v>1707</v>
      </c>
      <c r="D153" s="74" t="s">
        <v>631</v>
      </c>
      <c r="E153" s="74"/>
      <c r="F153" s="75"/>
      <c r="G153" s="167"/>
      <c r="H153" s="76"/>
      <c r="I153" s="212" t="str">
        <f t="shared" si="7"/>
        <v/>
      </c>
    </row>
    <row r="154" spans="1:10" ht="12" customHeight="1" x14ac:dyDescent="0.2">
      <c r="A154" s="73"/>
      <c r="B154" s="73"/>
      <c r="C154" s="74"/>
      <c r="D154" s="74"/>
      <c r="E154" s="74"/>
      <c r="F154" s="75"/>
      <c r="G154" s="167"/>
      <c r="H154" s="76"/>
      <c r="I154" s="212" t="str">
        <f t="shared" si="7"/>
        <v/>
      </c>
    </row>
    <row r="155" spans="1:10" ht="12" customHeight="1" x14ac:dyDescent="0.2">
      <c r="A155" s="73"/>
      <c r="B155" s="73"/>
      <c r="C155" s="74"/>
      <c r="D155" s="74" t="s">
        <v>16</v>
      </c>
      <c r="E155" s="74" t="s">
        <v>1655</v>
      </c>
      <c r="F155" s="75" t="s">
        <v>40</v>
      </c>
      <c r="G155" s="167"/>
      <c r="H155" s="76"/>
      <c r="I155" s="212" t="str">
        <f t="shared" si="7"/>
        <v/>
      </c>
    </row>
    <row r="156" spans="1:10" ht="12" customHeight="1" x14ac:dyDescent="0.2">
      <c r="A156" s="73"/>
      <c r="B156" s="73"/>
      <c r="C156" s="74"/>
      <c r="D156" s="74"/>
      <c r="E156" s="74"/>
      <c r="F156" s="75"/>
      <c r="G156" s="167"/>
      <c r="H156" s="76"/>
      <c r="I156" s="212" t="str">
        <f t="shared" si="7"/>
        <v/>
      </c>
    </row>
    <row r="157" spans="1:10" ht="12" customHeight="1" x14ac:dyDescent="0.2">
      <c r="A157" s="73"/>
      <c r="B157" s="73"/>
      <c r="C157" s="74"/>
      <c r="D157" s="74" t="s">
        <v>20</v>
      </c>
      <c r="E157" s="74" t="s">
        <v>1655</v>
      </c>
      <c r="F157" s="75" t="s">
        <v>40</v>
      </c>
      <c r="G157" s="167"/>
      <c r="H157" s="76"/>
      <c r="I157" s="212" t="str">
        <f t="shared" si="7"/>
        <v/>
      </c>
    </row>
    <row r="158" spans="1:10" ht="12" customHeight="1" x14ac:dyDescent="0.2">
      <c r="A158" s="73"/>
      <c r="B158" s="73"/>
      <c r="C158" s="74"/>
      <c r="D158" s="74"/>
      <c r="E158" s="74"/>
      <c r="F158" s="75"/>
      <c r="G158" s="167"/>
      <c r="H158" s="76"/>
      <c r="I158" s="212" t="str">
        <f t="shared" si="7"/>
        <v/>
      </c>
    </row>
    <row r="159" spans="1:10" ht="12" customHeight="1" x14ac:dyDescent="0.2">
      <c r="A159" s="73"/>
      <c r="B159" s="73"/>
      <c r="C159" s="74" t="s">
        <v>1743</v>
      </c>
      <c r="D159" s="74" t="s">
        <v>632</v>
      </c>
      <c r="E159" s="74"/>
      <c r="F159" s="75"/>
      <c r="G159" s="167"/>
      <c r="H159" s="76"/>
      <c r="I159" s="212" t="str">
        <f t="shared" si="7"/>
        <v/>
      </c>
    </row>
    <row r="160" spans="1:10" ht="12" customHeight="1" x14ac:dyDescent="0.2">
      <c r="A160" s="73"/>
      <c r="B160" s="73"/>
      <c r="C160" s="74"/>
      <c r="D160" s="74"/>
      <c r="E160" s="74"/>
      <c r="F160" s="75"/>
      <c r="G160" s="167"/>
      <c r="H160" s="76"/>
      <c r="I160" s="212" t="str">
        <f t="shared" si="7"/>
        <v/>
      </c>
    </row>
    <row r="161" spans="1:9" ht="12" customHeight="1" x14ac:dyDescent="0.2">
      <c r="A161" s="73"/>
      <c r="B161" s="73"/>
      <c r="C161" s="74"/>
      <c r="D161" s="74" t="s">
        <v>16</v>
      </c>
      <c r="E161" s="74" t="s">
        <v>1655</v>
      </c>
      <c r="F161" s="75" t="s">
        <v>40</v>
      </c>
      <c r="G161" s="167"/>
      <c r="H161" s="76"/>
      <c r="I161" s="212" t="str">
        <f t="shared" si="7"/>
        <v/>
      </c>
    </row>
    <row r="162" spans="1:9" ht="12" customHeight="1" x14ac:dyDescent="0.2">
      <c r="A162" s="73"/>
      <c r="B162" s="73"/>
      <c r="C162" s="74"/>
      <c r="D162" s="74"/>
      <c r="E162" s="74"/>
      <c r="F162" s="75"/>
      <c r="G162" s="167"/>
      <c r="H162" s="76"/>
      <c r="I162" s="212" t="str">
        <f t="shared" ref="I162:I177" si="8">IF(OR(AND(G162="Prov",H162="Sum"),(H162="PC Sum")),". . . . . . . . .00",IF(ISERR(G162*H162),"",IF(G162*H162=0,"",ROUND(G162*H162,2))))</f>
        <v/>
      </c>
    </row>
    <row r="163" spans="1:9" ht="12" customHeight="1" x14ac:dyDescent="0.2">
      <c r="A163" s="73"/>
      <c r="B163" s="73"/>
      <c r="C163" s="74"/>
      <c r="D163" s="74" t="s">
        <v>20</v>
      </c>
      <c r="E163" s="74" t="s">
        <v>1655</v>
      </c>
      <c r="F163" s="75" t="s">
        <v>40</v>
      </c>
      <c r="G163" s="167"/>
      <c r="H163" s="76"/>
      <c r="I163" s="212" t="str">
        <f t="shared" si="8"/>
        <v/>
      </c>
    </row>
    <row r="164" spans="1:9" ht="12" customHeight="1" x14ac:dyDescent="0.2">
      <c r="A164" s="73"/>
      <c r="B164" s="73"/>
      <c r="C164" s="74"/>
      <c r="D164" s="74"/>
      <c r="E164" s="74"/>
      <c r="F164" s="75"/>
      <c r="G164" s="167"/>
      <c r="H164" s="76"/>
      <c r="I164" s="212" t="str">
        <f t="shared" si="8"/>
        <v/>
      </c>
    </row>
    <row r="165" spans="1:9" ht="12" customHeight="1" x14ac:dyDescent="0.2">
      <c r="A165" s="73"/>
      <c r="B165" s="73"/>
      <c r="C165" s="74" t="s">
        <v>1746</v>
      </c>
      <c r="D165" s="74" t="s">
        <v>633</v>
      </c>
      <c r="E165" s="74"/>
      <c r="F165" s="75"/>
      <c r="G165" s="167"/>
      <c r="H165" s="76"/>
      <c r="I165" s="212" t="str">
        <f t="shared" si="8"/>
        <v/>
      </c>
    </row>
    <row r="166" spans="1:9" ht="12" customHeight="1" x14ac:dyDescent="0.2">
      <c r="A166" s="73"/>
      <c r="B166" s="73"/>
      <c r="C166" s="74"/>
      <c r="D166" s="74"/>
      <c r="E166" s="74"/>
      <c r="F166" s="75"/>
      <c r="G166" s="167"/>
      <c r="H166" s="76"/>
      <c r="I166" s="212" t="str">
        <f t="shared" si="8"/>
        <v/>
      </c>
    </row>
    <row r="167" spans="1:9" ht="12" customHeight="1" x14ac:dyDescent="0.2">
      <c r="A167" s="73"/>
      <c r="B167" s="73"/>
      <c r="C167" s="74"/>
      <c r="D167" s="74" t="s">
        <v>16</v>
      </c>
      <c r="E167" s="74" t="s">
        <v>1655</v>
      </c>
      <c r="F167" s="75" t="s">
        <v>40</v>
      </c>
      <c r="G167" s="167"/>
      <c r="H167" s="76"/>
      <c r="I167" s="212" t="str">
        <f t="shared" si="8"/>
        <v/>
      </c>
    </row>
    <row r="168" spans="1:9" ht="12" customHeight="1" x14ac:dyDescent="0.2">
      <c r="A168" s="73"/>
      <c r="B168" s="73"/>
      <c r="C168" s="74"/>
      <c r="D168" s="74"/>
      <c r="E168" s="74"/>
      <c r="F168" s="75"/>
      <c r="G168" s="167"/>
      <c r="H168" s="76"/>
      <c r="I168" s="212" t="str">
        <f t="shared" si="8"/>
        <v/>
      </c>
    </row>
    <row r="169" spans="1:9" ht="12" customHeight="1" x14ac:dyDescent="0.2">
      <c r="A169" s="73"/>
      <c r="B169" s="73"/>
      <c r="C169" s="74"/>
      <c r="D169" s="74" t="s">
        <v>20</v>
      </c>
      <c r="E169" s="74" t="s">
        <v>1655</v>
      </c>
      <c r="F169" s="75" t="s">
        <v>40</v>
      </c>
      <c r="G169" s="167"/>
      <c r="H169" s="76"/>
      <c r="I169" s="212" t="str">
        <f t="shared" si="8"/>
        <v/>
      </c>
    </row>
    <row r="170" spans="1:9" ht="12" customHeight="1" x14ac:dyDescent="0.2">
      <c r="A170" s="73"/>
      <c r="B170" s="73"/>
      <c r="C170" s="74"/>
      <c r="D170" s="74"/>
      <c r="E170" s="74"/>
      <c r="F170" s="75"/>
      <c r="G170" s="167"/>
      <c r="H170" s="76"/>
      <c r="I170" s="212" t="str">
        <f t="shared" si="8"/>
        <v/>
      </c>
    </row>
    <row r="171" spans="1:9" ht="12" customHeight="1" x14ac:dyDescent="0.2">
      <c r="A171" s="73"/>
      <c r="B171" s="73"/>
      <c r="C171" s="74" t="s">
        <v>1750</v>
      </c>
      <c r="D171" s="74" t="s">
        <v>634</v>
      </c>
      <c r="E171" s="74"/>
      <c r="F171" s="75"/>
      <c r="G171" s="167"/>
      <c r="H171" s="76"/>
      <c r="I171" s="212" t="str">
        <f t="shared" si="8"/>
        <v/>
      </c>
    </row>
    <row r="172" spans="1:9" ht="12" customHeight="1" x14ac:dyDescent="0.2">
      <c r="A172" s="73"/>
      <c r="B172" s="73"/>
      <c r="C172" s="74"/>
      <c r="D172" s="74"/>
      <c r="E172" s="74"/>
      <c r="F172" s="75"/>
      <c r="G172" s="167"/>
      <c r="H172" s="76"/>
      <c r="I172" s="212" t="str">
        <f t="shared" si="8"/>
        <v/>
      </c>
    </row>
    <row r="173" spans="1:9" ht="12" customHeight="1" x14ac:dyDescent="0.2">
      <c r="A173" s="73"/>
      <c r="B173" s="73"/>
      <c r="C173" s="74"/>
      <c r="D173" s="74" t="s">
        <v>16</v>
      </c>
      <c r="E173" s="74" t="s">
        <v>1655</v>
      </c>
      <c r="F173" s="75" t="s">
        <v>40</v>
      </c>
      <c r="G173" s="167"/>
      <c r="H173" s="76"/>
      <c r="I173" s="212" t="str">
        <f t="shared" si="8"/>
        <v/>
      </c>
    </row>
    <row r="174" spans="1:9" ht="12" customHeight="1" x14ac:dyDescent="0.2">
      <c r="A174" s="73"/>
      <c r="B174" s="73"/>
      <c r="C174" s="74"/>
      <c r="D174" s="74"/>
      <c r="E174" s="74"/>
      <c r="F174" s="75"/>
      <c r="G174" s="167"/>
      <c r="H174" s="76"/>
      <c r="I174" s="212" t="str">
        <f t="shared" si="8"/>
        <v/>
      </c>
    </row>
    <row r="175" spans="1:9" ht="12" customHeight="1" x14ac:dyDescent="0.2">
      <c r="A175" s="73"/>
      <c r="B175" s="73"/>
      <c r="C175" s="74"/>
      <c r="D175" s="74" t="s">
        <v>20</v>
      </c>
      <c r="E175" s="74" t="s">
        <v>1655</v>
      </c>
      <c r="F175" s="75" t="s">
        <v>40</v>
      </c>
      <c r="G175" s="167"/>
      <c r="H175" s="76"/>
      <c r="I175" s="212" t="str">
        <f t="shared" si="8"/>
        <v/>
      </c>
    </row>
    <row r="176" spans="1:9" ht="12" customHeight="1" x14ac:dyDescent="0.2">
      <c r="A176" s="73"/>
      <c r="B176" s="73"/>
      <c r="C176" s="74"/>
      <c r="D176" s="74"/>
      <c r="E176" s="74"/>
      <c r="F176" s="75"/>
      <c r="G176" s="167"/>
      <c r="H176" s="76"/>
      <c r="I176" s="212" t="str">
        <f t="shared" si="8"/>
        <v/>
      </c>
    </row>
    <row r="177" spans="1:9" ht="12" customHeight="1" x14ac:dyDescent="0.2">
      <c r="A177" s="73"/>
      <c r="B177" s="73"/>
      <c r="C177" s="74" t="s">
        <v>1753</v>
      </c>
      <c r="D177" s="74" t="s">
        <v>635</v>
      </c>
      <c r="E177" s="74"/>
      <c r="F177" s="75"/>
      <c r="G177" s="167"/>
      <c r="H177" s="76"/>
      <c r="I177" s="212" t="str">
        <f t="shared" si="8"/>
        <v/>
      </c>
    </row>
    <row r="178" spans="1:9" ht="12" customHeight="1" x14ac:dyDescent="0.2">
      <c r="A178" s="73"/>
      <c r="B178" s="73"/>
      <c r="C178" s="74"/>
      <c r="D178" s="74" t="s">
        <v>636</v>
      </c>
      <c r="E178" s="74"/>
      <c r="F178" s="75"/>
      <c r="G178" s="167"/>
      <c r="H178" s="76"/>
      <c r="I178" s="212" t="str">
        <f t="shared" ref="I178:I191" si="9">IF(OR(AND(G178="Prov",H178="Sum"),(H178="PC Sum")),". . . . . . . . .00",IF(ISERR(G178*H178),"",IF(G178*H178=0,"",ROUND(G178*H178,2))))</f>
        <v/>
      </c>
    </row>
    <row r="179" spans="1:9" ht="12" customHeight="1" x14ac:dyDescent="0.2">
      <c r="A179" s="73"/>
      <c r="B179" s="73"/>
      <c r="C179" s="74"/>
      <c r="D179" s="74"/>
      <c r="E179" s="74"/>
      <c r="F179" s="75"/>
      <c r="G179" s="167"/>
      <c r="H179" s="76"/>
      <c r="I179" s="212" t="str">
        <f t="shared" si="9"/>
        <v/>
      </c>
    </row>
    <row r="180" spans="1:9" ht="12" customHeight="1" x14ac:dyDescent="0.2">
      <c r="A180" s="73"/>
      <c r="B180" s="73"/>
      <c r="C180" s="74"/>
      <c r="D180" s="74" t="s">
        <v>16</v>
      </c>
      <c r="E180" s="74" t="s">
        <v>1655</v>
      </c>
      <c r="F180" s="75" t="s">
        <v>40</v>
      </c>
      <c r="G180" s="167"/>
      <c r="H180" s="76"/>
      <c r="I180" s="212" t="str">
        <f t="shared" si="9"/>
        <v/>
      </c>
    </row>
    <row r="181" spans="1:9" ht="12" customHeight="1" x14ac:dyDescent="0.2">
      <c r="A181" s="73"/>
      <c r="B181" s="73"/>
      <c r="C181" s="74"/>
      <c r="D181" s="74"/>
      <c r="E181" s="74"/>
      <c r="F181" s="75"/>
      <c r="G181" s="167"/>
      <c r="H181" s="76"/>
      <c r="I181" s="212" t="str">
        <f t="shared" si="9"/>
        <v/>
      </c>
    </row>
    <row r="182" spans="1:9" ht="12" customHeight="1" x14ac:dyDescent="0.2">
      <c r="A182" s="73"/>
      <c r="B182" s="73"/>
      <c r="C182" s="74"/>
      <c r="D182" s="74" t="s">
        <v>20</v>
      </c>
      <c r="E182" s="74" t="s">
        <v>1655</v>
      </c>
      <c r="F182" s="75" t="s">
        <v>40</v>
      </c>
      <c r="G182" s="167"/>
      <c r="H182" s="76"/>
      <c r="I182" s="212" t="str">
        <f t="shared" si="9"/>
        <v/>
      </c>
    </row>
    <row r="183" spans="1:9" ht="12" customHeight="1" x14ac:dyDescent="0.2">
      <c r="A183" s="73"/>
      <c r="B183" s="73"/>
      <c r="C183" s="74"/>
      <c r="D183" s="74"/>
      <c r="E183" s="74"/>
      <c r="F183" s="75"/>
      <c r="G183" s="167"/>
      <c r="H183" s="76"/>
      <c r="I183" s="212"/>
    </row>
    <row r="184" spans="1:9" ht="12" customHeight="1" x14ac:dyDescent="0.2">
      <c r="A184" s="73"/>
      <c r="B184" s="73"/>
      <c r="C184" s="74"/>
      <c r="D184" s="74"/>
      <c r="E184" s="74"/>
      <c r="F184" s="75"/>
      <c r="G184" s="167"/>
      <c r="H184" s="76"/>
      <c r="I184" s="212"/>
    </row>
    <row r="185" spans="1:9" ht="12" customHeight="1" x14ac:dyDescent="0.2">
      <c r="A185" s="73"/>
      <c r="B185" s="73"/>
      <c r="C185" s="74"/>
      <c r="D185" s="74"/>
      <c r="E185" s="74"/>
      <c r="F185" s="75"/>
      <c r="G185" s="167"/>
      <c r="H185" s="76"/>
      <c r="I185" s="212"/>
    </row>
    <row r="186" spans="1:9" ht="12" customHeight="1" x14ac:dyDescent="0.2">
      <c r="A186" s="73"/>
      <c r="B186" s="73"/>
      <c r="C186" s="74"/>
      <c r="D186" s="74"/>
      <c r="E186" s="74"/>
      <c r="F186" s="75"/>
      <c r="G186" s="167"/>
      <c r="H186" s="76"/>
      <c r="I186" s="212"/>
    </row>
    <row r="187" spans="1:9" ht="12" customHeight="1" x14ac:dyDescent="0.2">
      <c r="A187" s="73"/>
      <c r="B187" s="73"/>
      <c r="C187" s="74"/>
      <c r="D187" s="74"/>
      <c r="E187" s="74"/>
      <c r="F187" s="75"/>
      <c r="G187" s="167"/>
      <c r="H187" s="76"/>
      <c r="I187" s="212"/>
    </row>
    <row r="188" spans="1:9" ht="12" customHeight="1" x14ac:dyDescent="0.2">
      <c r="A188" s="73"/>
      <c r="B188" s="73"/>
      <c r="C188" s="74"/>
      <c r="D188" s="74"/>
      <c r="E188" s="74"/>
      <c r="F188" s="75"/>
      <c r="G188" s="167"/>
      <c r="H188" s="76"/>
      <c r="I188" s="212"/>
    </row>
    <row r="189" spans="1:9" ht="12" customHeight="1" x14ac:dyDescent="0.2">
      <c r="A189" s="73"/>
      <c r="B189" s="73"/>
      <c r="C189" s="74"/>
      <c r="D189" s="74"/>
      <c r="E189" s="74"/>
      <c r="F189" s="75"/>
      <c r="G189" s="167"/>
      <c r="H189" s="76"/>
      <c r="I189" s="212"/>
    </row>
    <row r="190" spans="1:9" ht="12" customHeight="1" x14ac:dyDescent="0.2">
      <c r="A190" s="73"/>
      <c r="B190" s="73"/>
      <c r="C190" s="74"/>
      <c r="D190" s="74"/>
      <c r="E190" s="74"/>
      <c r="F190" s="75"/>
      <c r="G190" s="167"/>
      <c r="H190" s="76"/>
      <c r="I190" s="212" t="str">
        <f t="shared" si="9"/>
        <v/>
      </c>
    </row>
    <row r="191" spans="1:9" ht="12" customHeight="1" x14ac:dyDescent="0.2">
      <c r="A191" s="73"/>
      <c r="B191" s="73"/>
      <c r="C191" s="74"/>
      <c r="D191" s="74"/>
      <c r="E191" s="74"/>
      <c r="F191" s="75"/>
      <c r="G191" s="167"/>
      <c r="H191" s="76"/>
      <c r="I191" s="212" t="str">
        <f t="shared" si="9"/>
        <v/>
      </c>
    </row>
    <row r="192" spans="1:9" ht="12" customHeight="1" x14ac:dyDescent="0.2">
      <c r="A192" s="83"/>
      <c r="B192" s="84"/>
      <c r="C192" s="84"/>
      <c r="D192" s="84"/>
      <c r="E192" s="84"/>
      <c r="F192" s="85"/>
      <c r="G192" s="168"/>
      <c r="H192" s="86"/>
      <c r="I192" s="230"/>
    </row>
    <row r="193" spans="1:9" ht="12" customHeight="1" x14ac:dyDescent="0.2">
      <c r="A193" s="73" t="s">
        <v>621</v>
      </c>
      <c r="B193" s="74" t="s">
        <v>29</v>
      </c>
      <c r="C193" s="74"/>
      <c r="D193" s="74"/>
      <c r="E193" s="74"/>
      <c r="F193" s="88"/>
      <c r="G193" s="169"/>
      <c r="H193" s="89"/>
      <c r="I193" s="140" t="str">
        <f>IF(SUM(I168:I192)=0,"",SUM(I168:I192))</f>
        <v/>
      </c>
    </row>
    <row r="194" spans="1:9" ht="12" customHeight="1" x14ac:dyDescent="0.2">
      <c r="A194" s="90"/>
      <c r="B194" s="91"/>
      <c r="C194" s="91"/>
      <c r="D194" s="91"/>
      <c r="E194" s="91"/>
      <c r="F194" s="92"/>
      <c r="G194" s="170"/>
      <c r="H194" s="93"/>
      <c r="I194" s="231"/>
    </row>
    <row r="195" spans="1:9" ht="12" customHeight="1" x14ac:dyDescent="0.2">
      <c r="A195" s="54"/>
      <c r="B195" s="54"/>
      <c r="C195" s="54"/>
      <c r="D195" s="54"/>
      <c r="E195" s="54"/>
      <c r="F195" s="55"/>
      <c r="G195" s="169"/>
      <c r="H195" s="89"/>
      <c r="I195" s="241"/>
    </row>
    <row r="196" spans="1:9" ht="12" customHeight="1" x14ac:dyDescent="0.2">
      <c r="A196" s="54"/>
      <c r="B196" s="54"/>
      <c r="C196" s="54"/>
      <c r="D196" s="54"/>
      <c r="E196" s="54"/>
      <c r="F196" s="55"/>
      <c r="G196" s="169"/>
      <c r="H196" s="89"/>
      <c r="I196" s="241"/>
    </row>
    <row r="197" spans="1:9" ht="12" customHeight="1" x14ac:dyDescent="0.2">
      <c r="A197" s="54"/>
      <c r="B197" s="54"/>
      <c r="C197" s="54"/>
      <c r="D197" s="54"/>
      <c r="E197" s="54"/>
      <c r="F197" s="55"/>
      <c r="G197" s="161"/>
      <c r="H197" s="56"/>
      <c r="I197" s="225" t="s">
        <v>619</v>
      </c>
    </row>
    <row r="198" spans="1:9" ht="12" customHeight="1" x14ac:dyDescent="0.2">
      <c r="A198" s="74"/>
      <c r="B198" s="74"/>
      <c r="C198" s="74"/>
      <c r="D198" s="74"/>
      <c r="E198" s="74"/>
      <c r="F198" s="88"/>
      <c r="G198" s="169"/>
      <c r="H198" s="89"/>
      <c r="I198" s="232"/>
    </row>
    <row r="199" spans="1:9" ht="12" customHeight="1" x14ac:dyDescent="0.2">
      <c r="A199" s="58" t="s">
        <v>4</v>
      </c>
      <c r="B199" s="58"/>
      <c r="C199" s="59"/>
      <c r="D199" s="59"/>
      <c r="E199" s="59"/>
      <c r="F199" s="60"/>
      <c r="G199" s="171"/>
      <c r="H199" s="98"/>
      <c r="I199" s="227"/>
    </row>
    <row r="200" spans="1:9" ht="12" customHeight="1" x14ac:dyDescent="0.2">
      <c r="A200" s="62" t="s">
        <v>5</v>
      </c>
      <c r="B200" s="62" t="s">
        <v>6</v>
      </c>
      <c r="C200" s="63"/>
      <c r="D200" s="63"/>
      <c r="E200" s="63" t="s">
        <v>7</v>
      </c>
      <c r="F200" s="64" t="s">
        <v>8</v>
      </c>
      <c r="G200" s="163" t="s">
        <v>9</v>
      </c>
      <c r="H200" s="65" t="s">
        <v>10</v>
      </c>
      <c r="I200" s="228" t="s">
        <v>11</v>
      </c>
    </row>
    <row r="201" spans="1:9" ht="12" customHeight="1" x14ac:dyDescent="0.2">
      <c r="A201" s="67" t="s">
        <v>12</v>
      </c>
      <c r="B201" s="67" t="s">
        <v>13</v>
      </c>
      <c r="C201" s="68"/>
      <c r="D201" s="68"/>
      <c r="E201" s="68"/>
      <c r="F201" s="69"/>
      <c r="G201" s="164" t="s">
        <v>14</v>
      </c>
      <c r="H201" s="70"/>
      <c r="I201" s="229"/>
    </row>
    <row r="202" spans="1:9" ht="12" customHeight="1" x14ac:dyDescent="0.2">
      <c r="A202" s="73"/>
      <c r="B202" s="73"/>
      <c r="C202" s="74"/>
      <c r="D202" s="74"/>
      <c r="E202" s="74"/>
      <c r="F202" s="88"/>
      <c r="G202" s="169"/>
      <c r="H202" s="89"/>
      <c r="I202" s="233"/>
    </row>
    <row r="203" spans="1:9" ht="12" customHeight="1" x14ac:dyDescent="0.2">
      <c r="A203" s="73"/>
      <c r="B203" s="73"/>
      <c r="C203" s="74" t="s">
        <v>30</v>
      </c>
      <c r="D203" s="74"/>
      <c r="E203" s="74"/>
      <c r="F203" s="88"/>
      <c r="G203" s="169"/>
      <c r="H203" s="89"/>
      <c r="I203" s="234" t="str">
        <f>+I193</f>
        <v/>
      </c>
    </row>
    <row r="204" spans="1:9" ht="12" customHeight="1" x14ac:dyDescent="0.2">
      <c r="A204" s="90"/>
      <c r="B204" s="90"/>
      <c r="C204" s="91"/>
      <c r="D204" s="91"/>
      <c r="E204" s="91"/>
      <c r="F204" s="92"/>
      <c r="G204" s="170"/>
      <c r="H204" s="93"/>
      <c r="I204" s="231"/>
    </row>
    <row r="205" spans="1:9" ht="12" customHeight="1" x14ac:dyDescent="0.2">
      <c r="A205" s="73"/>
      <c r="B205" s="73"/>
      <c r="C205" s="74"/>
      <c r="D205" s="74"/>
      <c r="E205" s="74"/>
      <c r="F205" s="75"/>
      <c r="G205" s="165"/>
      <c r="H205" s="76"/>
      <c r="I205" s="212" t="str">
        <f t="shared" ref="I205:I213" si="10">IF(OR(AND(G205="Prov",H205="Sum"),(H205="PC Sum")),". . . . . . . . .00",IF(ISERR(G205*H205),"",IF(G205*H205=0,"",ROUND(G205*H205,2))))</f>
        <v/>
      </c>
    </row>
    <row r="206" spans="1:9" ht="12" customHeight="1" x14ac:dyDescent="0.2">
      <c r="A206" s="73" t="s">
        <v>38</v>
      </c>
      <c r="B206" s="62" t="s">
        <v>639</v>
      </c>
      <c r="C206" s="63" t="s">
        <v>640</v>
      </c>
      <c r="D206" s="74"/>
      <c r="E206" s="74"/>
      <c r="F206" s="75"/>
      <c r="G206" s="167"/>
      <c r="H206" s="76"/>
      <c r="I206" s="212" t="str">
        <f t="shared" si="10"/>
        <v/>
      </c>
    </row>
    <row r="207" spans="1:9" ht="12" customHeight="1" x14ac:dyDescent="0.2">
      <c r="A207" s="73"/>
      <c r="B207" s="62"/>
      <c r="C207" s="63" t="s">
        <v>624</v>
      </c>
      <c r="D207" s="74"/>
      <c r="E207" s="74"/>
      <c r="F207" s="75"/>
      <c r="G207" s="167"/>
      <c r="H207" s="76"/>
      <c r="I207" s="212" t="str">
        <f t="shared" si="10"/>
        <v/>
      </c>
    </row>
    <row r="208" spans="1:9" ht="12" customHeight="1" x14ac:dyDescent="0.2">
      <c r="A208" s="73"/>
      <c r="B208" s="73"/>
      <c r="C208" s="74"/>
      <c r="D208" s="74"/>
      <c r="E208" s="74"/>
      <c r="F208" s="75"/>
      <c r="G208" s="167"/>
      <c r="H208" s="76"/>
      <c r="I208" s="212" t="str">
        <f t="shared" si="10"/>
        <v/>
      </c>
    </row>
    <row r="209" spans="1:9" ht="12" customHeight="1" x14ac:dyDescent="0.2">
      <c r="A209" s="73"/>
      <c r="B209" s="73"/>
      <c r="C209" s="74" t="s">
        <v>16</v>
      </c>
      <c r="D209" s="74" t="s">
        <v>625</v>
      </c>
      <c r="E209" s="74"/>
      <c r="F209" s="75"/>
      <c r="G209" s="167"/>
      <c r="H209" s="76"/>
      <c r="I209" s="212" t="str">
        <f t="shared" si="10"/>
        <v/>
      </c>
    </row>
    <row r="210" spans="1:9" ht="12" customHeight="1" x14ac:dyDescent="0.2">
      <c r="A210" s="73"/>
      <c r="B210" s="73"/>
      <c r="C210" s="74"/>
      <c r="D210" s="74"/>
      <c r="E210" s="74"/>
      <c r="F210" s="75"/>
      <c r="G210" s="167"/>
      <c r="H210" s="76"/>
      <c r="I210" s="212" t="str">
        <f t="shared" si="10"/>
        <v/>
      </c>
    </row>
    <row r="211" spans="1:9" ht="12" customHeight="1" x14ac:dyDescent="0.2">
      <c r="A211" s="73"/>
      <c r="B211" s="73"/>
      <c r="C211" s="74"/>
      <c r="D211" s="74" t="s">
        <v>16</v>
      </c>
      <c r="E211" s="74" t="s">
        <v>1655</v>
      </c>
      <c r="F211" s="75" t="s">
        <v>40</v>
      </c>
      <c r="G211" s="167"/>
      <c r="H211" s="76"/>
      <c r="I211" s="212" t="str">
        <f t="shared" si="10"/>
        <v/>
      </c>
    </row>
    <row r="212" spans="1:9" ht="12" customHeight="1" x14ac:dyDescent="0.2">
      <c r="A212" s="73"/>
      <c r="B212" s="73"/>
      <c r="C212" s="74"/>
      <c r="D212" s="74"/>
      <c r="E212" s="74"/>
      <c r="F212" s="75"/>
      <c r="G212" s="167"/>
      <c r="H212" s="76"/>
      <c r="I212" s="212" t="str">
        <f t="shared" si="10"/>
        <v/>
      </c>
    </row>
    <row r="213" spans="1:9" ht="12" customHeight="1" x14ac:dyDescent="0.2">
      <c r="A213" s="73"/>
      <c r="B213" s="73"/>
      <c r="C213" s="74"/>
      <c r="D213" s="74" t="s">
        <v>20</v>
      </c>
      <c r="E213" s="74" t="s">
        <v>1655</v>
      </c>
      <c r="F213" s="75" t="s">
        <v>40</v>
      </c>
      <c r="G213" s="167"/>
      <c r="H213" s="76"/>
      <c r="I213" s="212" t="str">
        <f t="shared" si="10"/>
        <v/>
      </c>
    </row>
    <row r="214" spans="1:9" ht="12" customHeight="1" x14ac:dyDescent="0.2">
      <c r="A214" s="73"/>
      <c r="B214" s="73"/>
      <c r="C214" s="74"/>
      <c r="D214" s="74"/>
      <c r="E214" s="74"/>
      <c r="F214" s="75"/>
      <c r="G214" s="165"/>
      <c r="H214" s="76"/>
      <c r="I214" s="212"/>
    </row>
    <row r="215" spans="1:9" ht="12" customHeight="1" x14ac:dyDescent="0.2">
      <c r="A215" s="73"/>
      <c r="B215" s="62"/>
      <c r="C215" s="74" t="s">
        <v>20</v>
      </c>
      <c r="D215" s="74" t="s">
        <v>626</v>
      </c>
      <c r="E215" s="74"/>
      <c r="F215" s="75"/>
      <c r="G215" s="167"/>
      <c r="H215" s="76"/>
      <c r="I215" s="212" t="str">
        <f>IF(OR(AND(G215="Prov",H215="Sum"),(H215="PC Sum")),". . . . . . . . .00",IF(ISERR(G215*H215),"",IF(G215*H215=0,"",ROUND(G215*H215,2))))</f>
        <v/>
      </c>
    </row>
    <row r="216" spans="1:9" ht="12" customHeight="1" x14ac:dyDescent="0.2">
      <c r="A216" s="73"/>
      <c r="B216" s="73"/>
      <c r="C216" s="74"/>
      <c r="D216" s="74"/>
      <c r="E216" s="74"/>
      <c r="F216" s="75"/>
      <c r="G216" s="167"/>
      <c r="H216" s="76"/>
      <c r="I216" s="212" t="str">
        <f>IF(OR(AND(G216="Prov",H216="Sum"),(H216="PC Sum")),". . . . . . . . .00",IF(ISERR(G216*H216),"",IF(G216*H216=0,"",ROUND(G216*H216,2))))</f>
        <v/>
      </c>
    </row>
    <row r="217" spans="1:9" ht="12" customHeight="1" x14ac:dyDescent="0.2">
      <c r="A217" s="73"/>
      <c r="B217" s="73"/>
      <c r="C217" s="74"/>
      <c r="D217" s="74" t="s">
        <v>16</v>
      </c>
      <c r="E217" s="74" t="s">
        <v>1655</v>
      </c>
      <c r="F217" s="75" t="s">
        <v>40</v>
      </c>
      <c r="G217" s="167"/>
      <c r="H217" s="76"/>
      <c r="I217" s="212" t="str">
        <f>IF(OR(AND(G217="Prov",H217="Sum"),(H217="PC Sum")),". . . . . . . . .00",IF(ISERR(G217*H217),"",IF(G217*H217=0,"",ROUND(G217*H217,2))))</f>
        <v/>
      </c>
    </row>
    <row r="218" spans="1:9" ht="12" customHeight="1" x14ac:dyDescent="0.2">
      <c r="A218" s="73"/>
      <c r="B218" s="73"/>
      <c r="C218" s="74"/>
      <c r="D218" s="74"/>
      <c r="E218" s="74"/>
      <c r="F218" s="75"/>
      <c r="G218" s="167"/>
      <c r="H218" s="76"/>
      <c r="I218" s="212" t="str">
        <f>IF(OR(AND(G218="Prov",H218="Sum"),(H218="PC Sum")),". . . . . . . . .00",IF(ISERR(G218*H218),"",IF(G218*H218=0,"",ROUND(G218*H218,2))))</f>
        <v/>
      </c>
    </row>
    <row r="219" spans="1:9" ht="12" customHeight="1" x14ac:dyDescent="0.2">
      <c r="A219" s="73"/>
      <c r="B219" s="73"/>
      <c r="C219" s="74"/>
      <c r="D219" s="74" t="s">
        <v>20</v>
      </c>
      <c r="E219" s="74" t="s">
        <v>1655</v>
      </c>
      <c r="F219" s="75" t="s">
        <v>40</v>
      </c>
      <c r="G219" s="167"/>
      <c r="H219" s="76"/>
      <c r="I219" s="212" t="str">
        <f>IF(OR(AND(G219="Prov",H219="Sum"),(H219="PC Sum")),". . . . . . . . .00",IF(ISERR(G219*H219),"",IF(G219*H219=0,"",ROUND(G219*H219,2))))</f>
        <v/>
      </c>
    </row>
    <row r="220" spans="1:9" ht="12" customHeight="1" x14ac:dyDescent="0.2">
      <c r="A220" s="73"/>
      <c r="B220" s="73"/>
      <c r="C220" s="74"/>
      <c r="D220" s="74"/>
      <c r="E220" s="74"/>
      <c r="F220" s="75"/>
      <c r="G220" s="165"/>
      <c r="H220" s="76"/>
      <c r="I220" s="212"/>
    </row>
    <row r="221" spans="1:9" ht="12" customHeight="1" x14ac:dyDescent="0.2">
      <c r="A221" s="73"/>
      <c r="B221" s="62"/>
      <c r="C221" s="74" t="s">
        <v>25</v>
      </c>
      <c r="D221" s="74" t="s">
        <v>627</v>
      </c>
      <c r="E221" s="74"/>
      <c r="F221" s="75"/>
      <c r="G221" s="167"/>
      <c r="H221" s="76"/>
      <c r="I221" s="212" t="str">
        <f t="shared" ref="I221:I235" si="11">IF(OR(AND(G221="Prov",H221="Sum"),(H221="PC Sum")),". . . . . . . . .00",IF(ISERR(G221*H221),"",IF(G221*H221=0,"",ROUND(G221*H221,2))))</f>
        <v/>
      </c>
    </row>
    <row r="222" spans="1:9" ht="12" customHeight="1" x14ac:dyDescent="0.2">
      <c r="A222" s="73"/>
      <c r="B222" s="73"/>
      <c r="C222" s="74"/>
      <c r="D222" s="74"/>
      <c r="E222" s="74"/>
      <c r="F222" s="75"/>
      <c r="G222" s="167"/>
      <c r="H222" s="76"/>
      <c r="I222" s="212" t="str">
        <f t="shared" si="11"/>
        <v/>
      </c>
    </row>
    <row r="223" spans="1:9" ht="12" customHeight="1" x14ac:dyDescent="0.2">
      <c r="A223" s="73"/>
      <c r="B223" s="73"/>
      <c r="C223" s="74"/>
      <c r="D223" s="74" t="s">
        <v>16</v>
      </c>
      <c r="E223" s="74" t="s">
        <v>1655</v>
      </c>
      <c r="F223" s="75" t="s">
        <v>40</v>
      </c>
      <c r="G223" s="167"/>
      <c r="H223" s="76"/>
      <c r="I223" s="212" t="str">
        <f t="shared" si="11"/>
        <v/>
      </c>
    </row>
    <row r="224" spans="1:9" ht="12" customHeight="1" x14ac:dyDescent="0.2">
      <c r="A224" s="73"/>
      <c r="B224" s="73"/>
      <c r="C224" s="74"/>
      <c r="D224" s="74"/>
      <c r="E224" s="74"/>
      <c r="F224" s="75"/>
      <c r="G224" s="167"/>
      <c r="H224" s="76"/>
      <c r="I224" s="212" t="str">
        <f t="shared" si="11"/>
        <v/>
      </c>
    </row>
    <row r="225" spans="1:9" ht="12" customHeight="1" x14ac:dyDescent="0.2">
      <c r="A225" s="73"/>
      <c r="B225" s="73"/>
      <c r="C225" s="74"/>
      <c r="D225" s="74" t="s">
        <v>20</v>
      </c>
      <c r="E225" s="74" t="s">
        <v>1655</v>
      </c>
      <c r="F225" s="75" t="s">
        <v>40</v>
      </c>
      <c r="G225" s="167"/>
      <c r="H225" s="76"/>
      <c r="I225" s="212" t="str">
        <f t="shared" si="11"/>
        <v/>
      </c>
    </row>
    <row r="226" spans="1:9" ht="12" customHeight="1" x14ac:dyDescent="0.2">
      <c r="A226" s="73"/>
      <c r="B226" s="73"/>
      <c r="C226" s="74"/>
      <c r="D226" s="74"/>
      <c r="E226" s="74"/>
      <c r="F226" s="75"/>
      <c r="G226" s="167"/>
      <c r="H226" s="76"/>
      <c r="I226" s="212" t="str">
        <f t="shared" si="11"/>
        <v/>
      </c>
    </row>
    <row r="227" spans="1:9" ht="12" customHeight="1" x14ac:dyDescent="0.2">
      <c r="A227" s="73"/>
      <c r="B227" s="73"/>
      <c r="C227" s="74" t="s">
        <v>32</v>
      </c>
      <c r="D227" s="74" t="s">
        <v>628</v>
      </c>
      <c r="E227" s="74"/>
      <c r="F227" s="75"/>
      <c r="G227" s="167"/>
      <c r="H227" s="76"/>
      <c r="I227" s="212" t="str">
        <f t="shared" si="11"/>
        <v/>
      </c>
    </row>
    <row r="228" spans="1:9" ht="12" customHeight="1" x14ac:dyDescent="0.2">
      <c r="A228" s="73"/>
      <c r="B228" s="73"/>
      <c r="C228" s="74"/>
      <c r="D228" s="74"/>
      <c r="E228" s="74"/>
      <c r="F228" s="75"/>
      <c r="G228" s="167"/>
      <c r="H228" s="76"/>
      <c r="I228" s="212" t="str">
        <f t="shared" si="11"/>
        <v/>
      </c>
    </row>
    <row r="229" spans="1:9" ht="12" customHeight="1" x14ac:dyDescent="0.2">
      <c r="A229" s="73"/>
      <c r="B229" s="73"/>
      <c r="C229" s="74"/>
      <c r="D229" s="74" t="s">
        <v>16</v>
      </c>
      <c r="E229" s="74" t="s">
        <v>1655</v>
      </c>
      <c r="F229" s="75" t="s">
        <v>40</v>
      </c>
      <c r="G229" s="167"/>
      <c r="H229" s="76"/>
      <c r="I229" s="212" t="str">
        <f t="shared" si="11"/>
        <v/>
      </c>
    </row>
    <row r="230" spans="1:9" ht="12" customHeight="1" x14ac:dyDescent="0.2">
      <c r="A230" s="73"/>
      <c r="B230" s="73"/>
      <c r="C230" s="74"/>
      <c r="D230" s="74"/>
      <c r="E230" s="74"/>
      <c r="F230" s="75"/>
      <c r="G230" s="167"/>
      <c r="H230" s="76"/>
      <c r="I230" s="212" t="str">
        <f t="shared" si="11"/>
        <v/>
      </c>
    </row>
    <row r="231" spans="1:9" ht="12" customHeight="1" x14ac:dyDescent="0.2">
      <c r="A231" s="73"/>
      <c r="B231" s="73"/>
      <c r="C231" s="74"/>
      <c r="D231" s="74" t="s">
        <v>20</v>
      </c>
      <c r="E231" s="74" t="s">
        <v>1655</v>
      </c>
      <c r="F231" s="75" t="s">
        <v>40</v>
      </c>
      <c r="G231" s="167"/>
      <c r="H231" s="76"/>
      <c r="I231" s="212" t="str">
        <f t="shared" si="11"/>
        <v/>
      </c>
    </row>
    <row r="232" spans="1:9" ht="12" customHeight="1" x14ac:dyDescent="0.2">
      <c r="A232" s="73"/>
      <c r="B232" s="73"/>
      <c r="C232" s="74"/>
      <c r="D232" s="74"/>
      <c r="E232" s="74"/>
      <c r="F232" s="75"/>
      <c r="G232" s="167"/>
      <c r="H232" s="76"/>
      <c r="I232" s="212" t="str">
        <f t="shared" si="11"/>
        <v/>
      </c>
    </row>
    <row r="233" spans="1:9" ht="12" customHeight="1" x14ac:dyDescent="0.2">
      <c r="A233" s="73"/>
      <c r="B233" s="73"/>
      <c r="C233" s="74" t="s">
        <v>1566</v>
      </c>
      <c r="D233" s="74" t="s">
        <v>629</v>
      </c>
      <c r="E233" s="74"/>
      <c r="F233" s="75"/>
      <c r="G233" s="167"/>
      <c r="H233" s="76"/>
      <c r="I233" s="212" t="str">
        <f t="shared" si="11"/>
        <v/>
      </c>
    </row>
    <row r="234" spans="1:9" ht="12" customHeight="1" x14ac:dyDescent="0.2">
      <c r="A234" s="73"/>
      <c r="B234" s="73"/>
      <c r="C234" s="74"/>
      <c r="D234" s="74"/>
      <c r="E234" s="74"/>
      <c r="F234" s="75"/>
      <c r="G234" s="167"/>
      <c r="H234" s="76"/>
      <c r="I234" s="212" t="str">
        <f t="shared" si="11"/>
        <v/>
      </c>
    </row>
    <row r="235" spans="1:9" ht="12" customHeight="1" x14ac:dyDescent="0.2">
      <c r="A235" s="73"/>
      <c r="B235" s="73"/>
      <c r="C235" s="74"/>
      <c r="D235" s="74" t="s">
        <v>16</v>
      </c>
      <c r="E235" s="74" t="s">
        <v>1655</v>
      </c>
      <c r="F235" s="75" t="s">
        <v>40</v>
      </c>
      <c r="G235" s="167"/>
      <c r="H235" s="76"/>
      <c r="I235" s="212" t="str">
        <f t="shared" si="11"/>
        <v/>
      </c>
    </row>
    <row r="236" spans="1:9" ht="12" customHeight="1" x14ac:dyDescent="0.2">
      <c r="A236" s="73"/>
      <c r="B236" s="73"/>
      <c r="C236" s="74"/>
      <c r="D236" s="74"/>
      <c r="E236" s="74"/>
      <c r="F236" s="75"/>
      <c r="G236" s="167"/>
      <c r="H236" s="76"/>
      <c r="I236" s="212" t="str">
        <f t="shared" ref="I236:I251" si="12">IF(OR(AND(G236="Prov",H236="Sum"),(H236="PC Sum")),". . . . . . . . .00",IF(ISERR(G236*H236),"",IF(G236*H236=0,"",ROUND(G236*H236,2))))</f>
        <v/>
      </c>
    </row>
    <row r="237" spans="1:9" ht="12" customHeight="1" x14ac:dyDescent="0.2">
      <c r="A237" s="73"/>
      <c r="B237" s="73"/>
      <c r="C237" s="74"/>
      <c r="D237" s="74" t="s">
        <v>20</v>
      </c>
      <c r="E237" s="74" t="s">
        <v>1655</v>
      </c>
      <c r="F237" s="75" t="s">
        <v>40</v>
      </c>
      <c r="G237" s="167"/>
      <c r="H237" s="76"/>
      <c r="I237" s="212" t="str">
        <f t="shared" si="12"/>
        <v/>
      </c>
    </row>
    <row r="238" spans="1:9" ht="12" customHeight="1" x14ac:dyDescent="0.2">
      <c r="A238" s="73"/>
      <c r="B238" s="73"/>
      <c r="C238" s="74"/>
      <c r="D238" s="74"/>
      <c r="E238" s="74"/>
      <c r="F238" s="75"/>
      <c r="G238" s="167"/>
      <c r="H238" s="76"/>
      <c r="I238" s="212" t="str">
        <f t="shared" si="12"/>
        <v/>
      </c>
    </row>
    <row r="239" spans="1:9" ht="12" customHeight="1" x14ac:dyDescent="0.2">
      <c r="A239" s="73"/>
      <c r="B239" s="73"/>
      <c r="C239" s="74" t="s">
        <v>1705</v>
      </c>
      <c r="D239" s="74" t="s">
        <v>630</v>
      </c>
      <c r="E239" s="74"/>
      <c r="F239" s="75"/>
      <c r="G239" s="167"/>
      <c r="H239" s="76"/>
      <c r="I239" s="212" t="str">
        <f t="shared" si="12"/>
        <v/>
      </c>
    </row>
    <row r="240" spans="1:9" ht="12" customHeight="1" x14ac:dyDescent="0.2">
      <c r="A240" s="73"/>
      <c r="B240" s="73"/>
      <c r="C240" s="74"/>
      <c r="D240" s="74"/>
      <c r="E240" s="74"/>
      <c r="F240" s="75"/>
      <c r="G240" s="167"/>
      <c r="H240" s="76"/>
      <c r="I240" s="212" t="str">
        <f t="shared" si="12"/>
        <v/>
      </c>
    </row>
    <row r="241" spans="1:9" ht="12" customHeight="1" x14ac:dyDescent="0.2">
      <c r="A241" s="73"/>
      <c r="B241" s="73"/>
      <c r="C241" s="74"/>
      <c r="D241" s="74" t="s">
        <v>16</v>
      </c>
      <c r="E241" s="74" t="s">
        <v>1655</v>
      </c>
      <c r="F241" s="75" t="s">
        <v>40</v>
      </c>
      <c r="G241" s="167"/>
      <c r="H241" s="76"/>
      <c r="I241" s="212" t="str">
        <f t="shared" si="12"/>
        <v/>
      </c>
    </row>
    <row r="242" spans="1:9" ht="12" customHeight="1" x14ac:dyDescent="0.2">
      <c r="A242" s="73"/>
      <c r="B242" s="73"/>
      <c r="C242" s="74"/>
      <c r="D242" s="74"/>
      <c r="E242" s="74"/>
      <c r="F242" s="75"/>
      <c r="G242" s="167"/>
      <c r="H242" s="76"/>
      <c r="I242" s="212" t="str">
        <f t="shared" si="12"/>
        <v/>
      </c>
    </row>
    <row r="243" spans="1:9" ht="12" customHeight="1" x14ac:dyDescent="0.2">
      <c r="A243" s="73"/>
      <c r="B243" s="73"/>
      <c r="C243" s="74"/>
      <c r="D243" s="74" t="s">
        <v>20</v>
      </c>
      <c r="E243" s="74" t="s">
        <v>1655</v>
      </c>
      <c r="F243" s="75" t="s">
        <v>40</v>
      </c>
      <c r="G243" s="167"/>
      <c r="H243" s="76"/>
      <c r="I243" s="212" t="str">
        <f t="shared" si="12"/>
        <v/>
      </c>
    </row>
    <row r="244" spans="1:9" ht="12" customHeight="1" x14ac:dyDescent="0.2">
      <c r="A244" s="73"/>
      <c r="B244" s="73"/>
      <c r="C244" s="74"/>
      <c r="D244" s="74"/>
      <c r="E244" s="74"/>
      <c r="F244" s="75"/>
      <c r="G244" s="167"/>
      <c r="H244" s="76"/>
      <c r="I244" s="212" t="str">
        <f t="shared" si="12"/>
        <v/>
      </c>
    </row>
    <row r="245" spans="1:9" ht="12" customHeight="1" x14ac:dyDescent="0.2">
      <c r="A245" s="73"/>
      <c r="B245" s="73"/>
      <c r="C245" s="74" t="s">
        <v>1707</v>
      </c>
      <c r="D245" s="74" t="s">
        <v>631</v>
      </c>
      <c r="E245" s="74"/>
      <c r="F245" s="75"/>
      <c r="G245" s="167"/>
      <c r="H245" s="76"/>
      <c r="I245" s="212" t="str">
        <f t="shared" si="12"/>
        <v/>
      </c>
    </row>
    <row r="246" spans="1:9" ht="12" customHeight="1" x14ac:dyDescent="0.2">
      <c r="A246" s="73"/>
      <c r="B246" s="73"/>
      <c r="C246" s="74"/>
      <c r="D246" s="74"/>
      <c r="E246" s="74"/>
      <c r="F246" s="75"/>
      <c r="G246" s="167"/>
      <c r="H246" s="76"/>
      <c r="I246" s="212" t="str">
        <f t="shared" si="12"/>
        <v/>
      </c>
    </row>
    <row r="247" spans="1:9" ht="12" customHeight="1" x14ac:dyDescent="0.2">
      <c r="A247" s="73"/>
      <c r="B247" s="73"/>
      <c r="C247" s="74"/>
      <c r="D247" s="74" t="s">
        <v>16</v>
      </c>
      <c r="E247" s="74" t="s">
        <v>1655</v>
      </c>
      <c r="F247" s="75" t="s">
        <v>40</v>
      </c>
      <c r="G247" s="167"/>
      <c r="H247" s="76"/>
      <c r="I247" s="212" t="str">
        <f t="shared" si="12"/>
        <v/>
      </c>
    </row>
    <row r="248" spans="1:9" ht="12" customHeight="1" x14ac:dyDescent="0.2">
      <c r="A248" s="73"/>
      <c r="B248" s="73"/>
      <c r="C248" s="74"/>
      <c r="D248" s="74"/>
      <c r="E248" s="74"/>
      <c r="F248" s="75"/>
      <c r="G248" s="167"/>
      <c r="H248" s="76"/>
      <c r="I248" s="212" t="str">
        <f t="shared" si="12"/>
        <v/>
      </c>
    </row>
    <row r="249" spans="1:9" ht="12" customHeight="1" x14ac:dyDescent="0.2">
      <c r="A249" s="73"/>
      <c r="B249" s="73"/>
      <c r="C249" s="74"/>
      <c r="D249" s="74" t="s">
        <v>20</v>
      </c>
      <c r="E249" s="74" t="s">
        <v>1655</v>
      </c>
      <c r="F249" s="75" t="s">
        <v>40</v>
      </c>
      <c r="G249" s="167"/>
      <c r="H249" s="76"/>
      <c r="I249" s="212" t="str">
        <f t="shared" si="12"/>
        <v/>
      </c>
    </row>
    <row r="250" spans="1:9" ht="12" customHeight="1" x14ac:dyDescent="0.2">
      <c r="A250" s="73"/>
      <c r="B250" s="73"/>
      <c r="C250" s="74"/>
      <c r="D250" s="74"/>
      <c r="E250" s="74"/>
      <c r="F250" s="75"/>
      <c r="G250" s="167"/>
      <c r="H250" s="76"/>
      <c r="I250" s="212" t="str">
        <f t="shared" si="12"/>
        <v/>
      </c>
    </row>
    <row r="251" spans="1:9" ht="12" customHeight="1" x14ac:dyDescent="0.2">
      <c r="A251" s="73"/>
      <c r="B251" s="73"/>
      <c r="C251" s="74" t="s">
        <v>1743</v>
      </c>
      <c r="D251" s="74" t="s">
        <v>632</v>
      </c>
      <c r="E251" s="74"/>
      <c r="F251" s="75"/>
      <c r="G251" s="167"/>
      <c r="H251" s="76"/>
      <c r="I251" s="212" t="str">
        <f t="shared" si="12"/>
        <v/>
      </c>
    </row>
    <row r="252" spans="1:9" ht="12" customHeight="1" x14ac:dyDescent="0.2">
      <c r="A252" s="73"/>
      <c r="B252" s="73"/>
      <c r="C252" s="74"/>
      <c r="D252" s="74"/>
      <c r="E252" s="74"/>
      <c r="F252" s="75"/>
      <c r="G252" s="167"/>
      <c r="H252" s="76"/>
      <c r="I252" s="212" t="str">
        <f>IF(OR(AND(G252="Prov",H252="Sum"),(H252="PC Sum")),". . . . . . . . .00",IF(ISERR(G252*H252),"",IF(G252*H252=0,"",ROUND(G252*H252,2))))</f>
        <v/>
      </c>
    </row>
    <row r="253" spans="1:9" ht="12" customHeight="1" x14ac:dyDescent="0.2">
      <c r="A253" s="73"/>
      <c r="B253" s="73"/>
      <c r="C253" s="74"/>
      <c r="D253" s="74" t="s">
        <v>16</v>
      </c>
      <c r="E253" s="74" t="s">
        <v>1655</v>
      </c>
      <c r="F253" s="75" t="s">
        <v>40</v>
      </c>
      <c r="G253" s="167"/>
      <c r="H253" s="76"/>
      <c r="I253" s="212" t="str">
        <f>IF(OR(AND(G253="Prov",H253="Sum"),(H253="PC Sum")),". . . . . . . . .00",IF(ISERR(G253*H253),"",IF(G253*H253=0,"",ROUND(G253*H253,2))))</f>
        <v/>
      </c>
    </row>
    <row r="254" spans="1:9" ht="12" customHeight="1" x14ac:dyDescent="0.2">
      <c r="A254" s="73"/>
      <c r="B254" s="73"/>
      <c r="C254" s="74"/>
      <c r="D254" s="74"/>
      <c r="E254" s="74"/>
      <c r="F254" s="75"/>
      <c r="G254" s="167"/>
      <c r="H254" s="76"/>
      <c r="I254" s="212" t="str">
        <f>IF(OR(AND(G254="Prov",H254="Sum"),(H254="PC Sum")),". . . . . . . . .00",IF(ISERR(G254*H254),"",IF(G254*H254=0,"",ROUND(G254*H254,2))))</f>
        <v/>
      </c>
    </row>
    <row r="255" spans="1:9" ht="12" customHeight="1" x14ac:dyDescent="0.2">
      <c r="A255" s="73"/>
      <c r="B255" s="73"/>
      <c r="C255" s="74"/>
      <c r="D255" s="74" t="s">
        <v>20</v>
      </c>
      <c r="E255" s="74" t="s">
        <v>1655</v>
      </c>
      <c r="F255" s="75" t="s">
        <v>40</v>
      </c>
      <c r="G255" s="167"/>
      <c r="H255" s="76"/>
      <c r="I255" s="212" t="str">
        <f>IF(OR(AND(G255="Prov",H255="Sum"),(H255="PC Sum")),". . . . . . . . .00",IF(ISERR(G255*H255),"",IF(G255*H255=0,"",ROUND(G255*H255,2))))</f>
        <v/>
      </c>
    </row>
    <row r="256" spans="1:9" ht="12" customHeight="1" x14ac:dyDescent="0.2">
      <c r="A256" s="73"/>
      <c r="B256" s="73"/>
      <c r="C256" s="74"/>
      <c r="D256" s="74"/>
      <c r="E256" s="74"/>
      <c r="F256" s="75"/>
      <c r="G256" s="167"/>
      <c r="H256" s="76"/>
      <c r="I256" s="212" t="str">
        <f>IF(OR(AND(G256="Prov",H256="Sum"),(H256="PC Sum")),". . . . . . . . .00",IF(ISERR(G256*H256),"",IF(G256*H256=0,"",ROUND(G256*H256,2))))</f>
        <v/>
      </c>
    </row>
    <row r="257" spans="1:9" ht="12" customHeight="1" x14ac:dyDescent="0.2">
      <c r="A257" s="83"/>
      <c r="B257" s="84"/>
      <c r="C257" s="84"/>
      <c r="D257" s="84"/>
      <c r="E257" s="84"/>
      <c r="F257" s="85"/>
      <c r="G257" s="168"/>
      <c r="H257" s="86"/>
      <c r="I257" s="230"/>
    </row>
    <row r="258" spans="1:9" ht="12" customHeight="1" x14ac:dyDescent="0.2">
      <c r="A258" s="73" t="s">
        <v>621</v>
      </c>
      <c r="B258" s="74" t="s">
        <v>29</v>
      </c>
      <c r="C258" s="74"/>
      <c r="D258" s="74"/>
      <c r="E258" s="74"/>
      <c r="F258" s="88"/>
      <c r="G258" s="169"/>
      <c r="H258" s="89"/>
      <c r="I258" s="140" t="str">
        <f>IF(SUM(I242:I257)=0,"",SUM(I242:I257))</f>
        <v/>
      </c>
    </row>
    <row r="259" spans="1:9" ht="12" customHeight="1" x14ac:dyDescent="0.2">
      <c r="A259" s="90"/>
      <c r="B259" s="91"/>
      <c r="C259" s="91"/>
      <c r="D259" s="91"/>
      <c r="E259" s="91"/>
      <c r="F259" s="92"/>
      <c r="G259" s="170"/>
      <c r="H259" s="93"/>
      <c r="I259" s="231"/>
    </row>
    <row r="260" spans="1:9" ht="12" customHeight="1" x14ac:dyDescent="0.2">
      <c r="A260" s="54"/>
      <c r="B260" s="54"/>
      <c r="C260" s="54"/>
      <c r="D260" s="54"/>
      <c r="E260" s="54"/>
      <c r="F260" s="55"/>
      <c r="G260" s="169"/>
      <c r="H260" s="89"/>
      <c r="I260" s="241"/>
    </row>
    <row r="261" spans="1:9" ht="12" customHeight="1" x14ac:dyDescent="0.2">
      <c r="A261" s="54"/>
      <c r="B261" s="54"/>
      <c r="C261" s="54"/>
      <c r="D261" s="54"/>
      <c r="E261" s="54"/>
      <c r="F261" s="55"/>
      <c r="G261" s="169"/>
      <c r="H261" s="89"/>
      <c r="I261" s="241"/>
    </row>
    <row r="262" spans="1:9" ht="12" customHeight="1" x14ac:dyDescent="0.2">
      <c r="A262" s="54"/>
      <c r="B262" s="54"/>
      <c r="C262" s="54"/>
      <c r="D262" s="54"/>
      <c r="E262" s="54"/>
      <c r="F262" s="55"/>
      <c r="G262" s="161"/>
      <c r="H262" s="56"/>
      <c r="I262" s="225" t="s">
        <v>619</v>
      </c>
    </row>
    <row r="263" spans="1:9" ht="12" customHeight="1" x14ac:dyDescent="0.2">
      <c r="A263" s="54"/>
      <c r="B263" s="54"/>
      <c r="C263" s="54"/>
      <c r="D263" s="54"/>
      <c r="E263" s="54"/>
      <c r="F263" s="55"/>
      <c r="G263" s="161"/>
      <c r="H263" s="56"/>
      <c r="I263" s="226"/>
    </row>
    <row r="264" spans="1:9" ht="12" customHeight="1" x14ac:dyDescent="0.2">
      <c r="A264" s="58" t="s">
        <v>4</v>
      </c>
      <c r="B264" s="58"/>
      <c r="C264" s="59"/>
      <c r="D264" s="59"/>
      <c r="E264" s="59"/>
      <c r="F264" s="60"/>
      <c r="G264" s="162"/>
      <c r="H264" s="61"/>
      <c r="I264" s="227"/>
    </row>
    <row r="265" spans="1:9" ht="12" customHeight="1" x14ac:dyDescent="0.2">
      <c r="A265" s="62" t="s">
        <v>5</v>
      </c>
      <c r="B265" s="62" t="s">
        <v>6</v>
      </c>
      <c r="C265" s="63"/>
      <c r="D265" s="63"/>
      <c r="E265" s="63" t="s">
        <v>7</v>
      </c>
      <c r="F265" s="64" t="s">
        <v>8</v>
      </c>
      <c r="G265" s="163" t="s">
        <v>9</v>
      </c>
      <c r="H265" s="65" t="s">
        <v>10</v>
      </c>
      <c r="I265" s="228" t="s">
        <v>11</v>
      </c>
    </row>
    <row r="266" spans="1:9" ht="12" customHeight="1" x14ac:dyDescent="0.2">
      <c r="A266" s="67" t="s">
        <v>12</v>
      </c>
      <c r="B266" s="67" t="s">
        <v>13</v>
      </c>
      <c r="C266" s="68"/>
      <c r="D266" s="68"/>
      <c r="E266" s="68"/>
      <c r="F266" s="69"/>
      <c r="G266" s="164" t="s">
        <v>14</v>
      </c>
      <c r="H266" s="70"/>
      <c r="I266" s="229"/>
    </row>
    <row r="267" spans="1:9" ht="12" customHeight="1" x14ac:dyDescent="0.2">
      <c r="A267" s="73"/>
      <c r="B267" s="73"/>
      <c r="C267" s="74"/>
      <c r="D267" s="74"/>
      <c r="E267" s="74"/>
      <c r="F267" s="88"/>
      <c r="G267" s="169"/>
      <c r="H267" s="89"/>
      <c r="I267" s="233"/>
    </row>
    <row r="268" spans="1:9" ht="12" customHeight="1" x14ac:dyDescent="0.2">
      <c r="A268" s="73"/>
      <c r="B268" s="73"/>
      <c r="C268" s="74" t="s">
        <v>30</v>
      </c>
      <c r="D268" s="74"/>
      <c r="E268" s="74"/>
      <c r="F268" s="88"/>
      <c r="G268" s="169"/>
      <c r="H268" s="89"/>
      <c r="I268" s="234" t="str">
        <f>+I258</f>
        <v/>
      </c>
    </row>
    <row r="269" spans="1:9" ht="12" customHeight="1" x14ac:dyDescent="0.2">
      <c r="A269" s="90"/>
      <c r="B269" s="90"/>
      <c r="C269" s="91"/>
      <c r="D269" s="91"/>
      <c r="E269" s="91"/>
      <c r="F269" s="92"/>
      <c r="G269" s="170"/>
      <c r="H269" s="93"/>
      <c r="I269" s="231"/>
    </row>
    <row r="270" spans="1:9" ht="12" customHeight="1" x14ac:dyDescent="0.2">
      <c r="A270" s="73"/>
      <c r="B270" s="73"/>
      <c r="C270" s="74"/>
      <c r="D270" s="74"/>
      <c r="E270" s="74"/>
      <c r="F270" s="75"/>
      <c r="G270" s="165"/>
      <c r="H270" s="76"/>
      <c r="I270" s="212" t="str">
        <f t="shared" ref="I270:I281" si="13">IF(OR(AND(G270="Prov",H270="Sum"),(H270="PC Sum")),". . . . . . . . .00",IF(ISERR(G270*H270),"",IF(G270*H270=0,"",ROUND(G270*H270,2))))</f>
        <v/>
      </c>
    </row>
    <row r="271" spans="1:9" ht="12" customHeight="1" x14ac:dyDescent="0.2">
      <c r="A271" s="73" t="s">
        <v>38</v>
      </c>
      <c r="B271" s="62" t="s">
        <v>639</v>
      </c>
      <c r="C271" s="74" t="s">
        <v>1746</v>
      </c>
      <c r="D271" s="74" t="s">
        <v>633</v>
      </c>
      <c r="E271" s="74"/>
      <c r="F271" s="75"/>
      <c r="G271" s="167"/>
      <c r="H271" s="76"/>
      <c r="I271" s="212" t="str">
        <f>IF(OR(AND(G271="Prov",H271="Sum"),(H271="PC Sum")),". . . . . . . . .00",IF(ISERR(G271*H271),"",IF(G271*H271=0,"",ROUND(G271*H271,2))))</f>
        <v/>
      </c>
    </row>
    <row r="272" spans="1:9" ht="12" customHeight="1" x14ac:dyDescent="0.2">
      <c r="A272" s="73"/>
      <c r="B272" s="73" t="s">
        <v>50</v>
      </c>
      <c r="C272" s="74"/>
      <c r="D272" s="74"/>
      <c r="E272" s="74"/>
      <c r="F272" s="75"/>
      <c r="G272" s="167"/>
      <c r="H272" s="76"/>
      <c r="I272" s="212" t="str">
        <f>IF(OR(AND(G272="Prov",H272="Sum"),(H272="PC Sum")),". . . . . . . . .00",IF(ISERR(G272*H272),"",IF(G272*H272=0,"",ROUND(G272*H272,2))))</f>
        <v/>
      </c>
    </row>
    <row r="273" spans="1:9" ht="12" customHeight="1" x14ac:dyDescent="0.2">
      <c r="A273" s="73"/>
      <c r="B273" s="73"/>
      <c r="C273" s="74"/>
      <c r="D273" s="74" t="s">
        <v>16</v>
      </c>
      <c r="E273" s="74" t="s">
        <v>1655</v>
      </c>
      <c r="F273" s="75" t="s">
        <v>40</v>
      </c>
      <c r="G273" s="167"/>
      <c r="H273" s="76"/>
      <c r="I273" s="212" t="str">
        <f>IF(OR(AND(G273="Prov",H273="Sum"),(H273="PC Sum")),". . . . . . . . .00",IF(ISERR(G273*H273),"",IF(G273*H273=0,"",ROUND(G273*H273,2))))</f>
        <v/>
      </c>
    </row>
    <row r="274" spans="1:9" ht="12" customHeight="1" x14ac:dyDescent="0.2">
      <c r="A274" s="73"/>
      <c r="B274" s="73"/>
      <c r="C274" s="74"/>
      <c r="D274" s="74"/>
      <c r="E274" s="74"/>
      <c r="F274" s="75"/>
      <c r="G274" s="167"/>
      <c r="H274" s="76"/>
      <c r="I274" s="212" t="str">
        <f>IF(OR(AND(G274="Prov",H274="Sum"),(H274="PC Sum")),". . . . . . . . .00",IF(ISERR(G274*H274),"",IF(G274*H274=0,"",ROUND(G274*H274,2))))</f>
        <v/>
      </c>
    </row>
    <row r="275" spans="1:9" ht="12" customHeight="1" x14ac:dyDescent="0.2">
      <c r="A275" s="73"/>
      <c r="B275" s="73"/>
      <c r="C275" s="74"/>
      <c r="D275" s="74" t="s">
        <v>20</v>
      </c>
      <c r="E275" s="74" t="s">
        <v>1655</v>
      </c>
      <c r="F275" s="75" t="s">
        <v>40</v>
      </c>
      <c r="G275" s="167"/>
      <c r="H275" s="76"/>
      <c r="I275" s="212" t="str">
        <f>IF(OR(AND(G275="Prov",H275="Sum"),(H275="PC Sum")),". . . . . . . . .00",IF(ISERR(G275*H275),"",IF(G275*H275=0,"",ROUND(G275*H275,2))))</f>
        <v/>
      </c>
    </row>
    <row r="276" spans="1:9" ht="12" customHeight="1" x14ac:dyDescent="0.2">
      <c r="A276" s="73"/>
      <c r="B276" s="73"/>
      <c r="C276" s="74"/>
      <c r="D276" s="74"/>
      <c r="E276" s="74"/>
      <c r="F276" s="75"/>
      <c r="G276" s="165"/>
      <c r="H276" s="76"/>
      <c r="I276" s="212"/>
    </row>
    <row r="277" spans="1:9" ht="12" customHeight="1" x14ac:dyDescent="0.2">
      <c r="A277" s="73"/>
      <c r="B277" s="62"/>
      <c r="C277" s="74" t="s">
        <v>1750</v>
      </c>
      <c r="D277" s="74" t="s">
        <v>634</v>
      </c>
      <c r="E277" s="74"/>
      <c r="F277" s="75"/>
      <c r="G277" s="167"/>
      <c r="H277" s="76"/>
      <c r="I277" s="212" t="str">
        <f t="shared" si="13"/>
        <v/>
      </c>
    </row>
    <row r="278" spans="1:9" ht="12" customHeight="1" x14ac:dyDescent="0.2">
      <c r="A278" s="73"/>
      <c r="B278" s="73"/>
      <c r="C278" s="74"/>
      <c r="D278" s="74"/>
      <c r="E278" s="74"/>
      <c r="F278" s="75"/>
      <c r="G278" s="167"/>
      <c r="H278" s="76"/>
      <c r="I278" s="212" t="str">
        <f t="shared" si="13"/>
        <v/>
      </c>
    </row>
    <row r="279" spans="1:9" ht="12" customHeight="1" x14ac:dyDescent="0.2">
      <c r="A279" s="73"/>
      <c r="B279" s="73"/>
      <c r="C279" s="74"/>
      <c r="D279" s="74" t="s">
        <v>16</v>
      </c>
      <c r="E279" s="74" t="s">
        <v>1655</v>
      </c>
      <c r="F279" s="75" t="s">
        <v>40</v>
      </c>
      <c r="G279" s="167"/>
      <c r="H279" s="76"/>
      <c r="I279" s="212" t="str">
        <f t="shared" si="13"/>
        <v/>
      </c>
    </row>
    <row r="280" spans="1:9" ht="12" customHeight="1" x14ac:dyDescent="0.2">
      <c r="A280" s="73"/>
      <c r="B280" s="73"/>
      <c r="C280" s="74"/>
      <c r="D280" s="74"/>
      <c r="E280" s="74"/>
      <c r="F280" s="75"/>
      <c r="G280" s="167"/>
      <c r="H280" s="76"/>
      <c r="I280" s="212" t="str">
        <f t="shared" si="13"/>
        <v/>
      </c>
    </row>
    <row r="281" spans="1:9" ht="12" customHeight="1" x14ac:dyDescent="0.2">
      <c r="A281" s="73"/>
      <c r="B281" s="73"/>
      <c r="C281" s="74"/>
      <c r="D281" s="74" t="s">
        <v>20</v>
      </c>
      <c r="E281" s="74" t="s">
        <v>1655</v>
      </c>
      <c r="F281" s="75" t="s">
        <v>40</v>
      </c>
      <c r="G281" s="167"/>
      <c r="H281" s="76"/>
      <c r="I281" s="212" t="str">
        <f t="shared" si="13"/>
        <v/>
      </c>
    </row>
    <row r="282" spans="1:9" ht="12" customHeight="1" x14ac:dyDescent="0.2">
      <c r="A282" s="73"/>
      <c r="B282" s="73"/>
      <c r="C282" s="74"/>
      <c r="D282" s="74"/>
      <c r="E282" s="74"/>
      <c r="F282" s="75"/>
      <c r="G282" s="165"/>
      <c r="H282" s="76"/>
      <c r="I282" s="212"/>
    </row>
    <row r="283" spans="1:9" ht="12" customHeight="1" x14ac:dyDescent="0.2">
      <c r="A283" s="73"/>
      <c r="B283" s="62"/>
      <c r="C283" s="74" t="s">
        <v>1753</v>
      </c>
      <c r="D283" s="74" t="s">
        <v>635</v>
      </c>
      <c r="E283" s="74"/>
      <c r="F283" s="75"/>
      <c r="G283" s="167"/>
      <c r="H283" s="76"/>
      <c r="I283" s="212" t="str">
        <f t="shared" ref="I283:I297" si="14">IF(OR(AND(G283="Prov",H283="Sum"),(H283="PC Sum")),". . . . . . . . .00",IF(ISERR(G283*H283),"",IF(G283*H283=0,"",ROUND(G283*H283,2))))</f>
        <v/>
      </c>
    </row>
    <row r="284" spans="1:9" ht="12" customHeight="1" x14ac:dyDescent="0.2">
      <c r="A284" s="73"/>
      <c r="B284" s="73"/>
      <c r="C284" s="74"/>
      <c r="D284" s="74" t="s">
        <v>636</v>
      </c>
      <c r="E284" s="74"/>
      <c r="F284" s="75"/>
      <c r="G284" s="167"/>
      <c r="H284" s="76"/>
      <c r="I284" s="212" t="str">
        <f t="shared" si="14"/>
        <v/>
      </c>
    </row>
    <row r="285" spans="1:9" ht="12" customHeight="1" x14ac:dyDescent="0.2">
      <c r="A285" s="73"/>
      <c r="B285" s="73"/>
      <c r="C285" s="74"/>
      <c r="D285" s="74"/>
      <c r="E285" s="74"/>
      <c r="F285" s="75"/>
      <c r="G285" s="167"/>
      <c r="H285" s="76"/>
      <c r="I285" s="212" t="str">
        <f t="shared" si="14"/>
        <v/>
      </c>
    </row>
    <row r="286" spans="1:9" ht="12" customHeight="1" x14ac:dyDescent="0.2">
      <c r="A286" s="73"/>
      <c r="B286" s="73"/>
      <c r="C286" s="74"/>
      <c r="D286" s="74" t="s">
        <v>16</v>
      </c>
      <c r="E286" s="74" t="s">
        <v>1655</v>
      </c>
      <c r="F286" s="75" t="s">
        <v>40</v>
      </c>
      <c r="G286" s="167"/>
      <c r="H286" s="76"/>
      <c r="I286" s="212" t="str">
        <f t="shared" si="14"/>
        <v/>
      </c>
    </row>
    <row r="287" spans="1:9" ht="12" customHeight="1" x14ac:dyDescent="0.2">
      <c r="A287" s="73"/>
      <c r="B287" s="73"/>
      <c r="C287" s="74"/>
      <c r="D287" s="74"/>
      <c r="E287" s="74"/>
      <c r="F287" s="75"/>
      <c r="G287" s="167"/>
      <c r="H287" s="76"/>
      <c r="I287" s="212" t="str">
        <f t="shared" si="14"/>
        <v/>
      </c>
    </row>
    <row r="288" spans="1:9" ht="12" customHeight="1" x14ac:dyDescent="0.2">
      <c r="A288" s="73"/>
      <c r="B288" s="73"/>
      <c r="C288" s="74"/>
      <c r="D288" s="74" t="s">
        <v>20</v>
      </c>
      <c r="E288" s="74" t="s">
        <v>1655</v>
      </c>
      <c r="F288" s="75" t="s">
        <v>40</v>
      </c>
      <c r="G288" s="167"/>
      <c r="H288" s="76"/>
      <c r="I288" s="212" t="str">
        <f t="shared" si="14"/>
        <v/>
      </c>
    </row>
    <row r="289" spans="1:9" ht="12" customHeight="1" x14ac:dyDescent="0.2">
      <c r="A289" s="73"/>
      <c r="B289" s="73"/>
      <c r="C289" s="74"/>
      <c r="D289" s="74"/>
      <c r="E289" s="74"/>
      <c r="F289" s="75"/>
      <c r="G289" s="167"/>
      <c r="H289" s="76"/>
      <c r="I289" s="212" t="str">
        <f t="shared" si="14"/>
        <v/>
      </c>
    </row>
    <row r="290" spans="1:9" ht="12" customHeight="1" x14ac:dyDescent="0.2">
      <c r="A290" s="73"/>
      <c r="B290" s="73"/>
      <c r="C290" s="74"/>
      <c r="D290" s="74"/>
      <c r="E290" s="74"/>
      <c r="F290" s="75"/>
      <c r="G290" s="167"/>
      <c r="H290" s="76"/>
      <c r="I290" s="212" t="str">
        <f t="shared" si="14"/>
        <v/>
      </c>
    </row>
    <row r="291" spans="1:9" ht="12" customHeight="1" x14ac:dyDescent="0.2">
      <c r="A291" s="73" t="s">
        <v>38</v>
      </c>
      <c r="B291" s="62" t="s">
        <v>641</v>
      </c>
      <c r="C291" s="63" t="s">
        <v>642</v>
      </c>
      <c r="D291" s="74"/>
      <c r="E291" s="74"/>
      <c r="F291" s="75"/>
      <c r="G291" s="167"/>
      <c r="H291" s="76"/>
      <c r="I291" s="212" t="str">
        <f t="shared" si="14"/>
        <v/>
      </c>
    </row>
    <row r="292" spans="1:9" ht="12" customHeight="1" x14ac:dyDescent="0.2">
      <c r="A292" s="73"/>
      <c r="B292" s="62"/>
      <c r="C292" s="63" t="s">
        <v>624</v>
      </c>
      <c r="D292" s="74"/>
      <c r="E292" s="74"/>
      <c r="F292" s="75"/>
      <c r="G292" s="167"/>
      <c r="H292" s="76"/>
      <c r="I292" s="212" t="str">
        <f t="shared" si="14"/>
        <v/>
      </c>
    </row>
    <row r="293" spans="1:9" ht="12" customHeight="1" x14ac:dyDescent="0.2">
      <c r="A293" s="73" t="s">
        <v>51</v>
      </c>
      <c r="B293" s="73"/>
      <c r="C293" s="74"/>
      <c r="D293" s="74"/>
      <c r="E293" s="74"/>
      <c r="F293" s="75"/>
      <c r="G293" s="167"/>
      <c r="H293" s="76"/>
      <c r="I293" s="212" t="str">
        <f t="shared" si="14"/>
        <v/>
      </c>
    </row>
    <row r="294" spans="1:9" ht="12" customHeight="1" x14ac:dyDescent="0.2">
      <c r="A294" s="73"/>
      <c r="B294" s="73"/>
      <c r="C294" s="74" t="s">
        <v>16</v>
      </c>
      <c r="D294" s="74" t="s">
        <v>625</v>
      </c>
      <c r="E294" s="74"/>
      <c r="F294" s="75"/>
      <c r="G294" s="167"/>
      <c r="H294" s="76"/>
      <c r="I294" s="212" t="str">
        <f t="shared" si="14"/>
        <v/>
      </c>
    </row>
    <row r="295" spans="1:9" ht="12" customHeight="1" x14ac:dyDescent="0.2">
      <c r="A295" s="73"/>
      <c r="B295" s="73"/>
      <c r="C295" s="74"/>
      <c r="D295" s="74"/>
      <c r="E295" s="74"/>
      <c r="F295" s="75"/>
      <c r="G295" s="167"/>
      <c r="H295" s="76"/>
      <c r="I295" s="212" t="str">
        <f t="shared" si="14"/>
        <v/>
      </c>
    </row>
    <row r="296" spans="1:9" ht="12" customHeight="1" x14ac:dyDescent="0.2">
      <c r="A296" s="73"/>
      <c r="B296" s="73"/>
      <c r="C296" s="74"/>
      <c r="D296" s="74" t="s">
        <v>16</v>
      </c>
      <c r="E296" s="74" t="s">
        <v>1655</v>
      </c>
      <c r="F296" s="75" t="s">
        <v>40</v>
      </c>
      <c r="G296" s="167"/>
      <c r="H296" s="76"/>
      <c r="I296" s="212" t="str">
        <f t="shared" si="14"/>
        <v/>
      </c>
    </row>
    <row r="297" spans="1:9" ht="12" customHeight="1" x14ac:dyDescent="0.2">
      <c r="A297" s="73"/>
      <c r="B297" s="73"/>
      <c r="C297" s="74"/>
      <c r="D297" s="74"/>
      <c r="E297" s="74"/>
      <c r="F297" s="75"/>
      <c r="G297" s="167"/>
      <c r="H297" s="76"/>
      <c r="I297" s="212" t="str">
        <f t="shared" si="14"/>
        <v/>
      </c>
    </row>
    <row r="298" spans="1:9" ht="12" customHeight="1" x14ac:dyDescent="0.2">
      <c r="A298" s="73"/>
      <c r="B298" s="73"/>
      <c r="C298" s="74"/>
      <c r="D298" s="74" t="s">
        <v>20</v>
      </c>
      <c r="E298" s="74" t="s">
        <v>1655</v>
      </c>
      <c r="F298" s="75" t="s">
        <v>40</v>
      </c>
      <c r="G298" s="167"/>
      <c r="H298" s="76"/>
      <c r="I298" s="212" t="str">
        <f t="shared" ref="I298:I313" si="15">IF(OR(AND(G298="Prov",H298="Sum"),(H298="PC Sum")),". . . . . . . . .00",IF(ISERR(G298*H298),"",IF(G298*H298=0,"",ROUND(G298*H298,2))))</f>
        <v/>
      </c>
    </row>
    <row r="299" spans="1:9" ht="12" customHeight="1" x14ac:dyDescent="0.2">
      <c r="A299" s="73"/>
      <c r="B299" s="73"/>
      <c r="C299" s="74"/>
      <c r="D299" s="74"/>
      <c r="E299" s="74"/>
      <c r="F299" s="75"/>
      <c r="G299" s="167"/>
      <c r="H299" s="76"/>
      <c r="I299" s="212" t="str">
        <f t="shared" si="15"/>
        <v/>
      </c>
    </row>
    <row r="300" spans="1:9" ht="12" customHeight="1" x14ac:dyDescent="0.2">
      <c r="A300" s="73"/>
      <c r="B300" s="73"/>
      <c r="C300" s="74" t="s">
        <v>20</v>
      </c>
      <c r="D300" s="74" t="s">
        <v>626</v>
      </c>
      <c r="E300" s="74"/>
      <c r="F300" s="75"/>
      <c r="G300" s="167"/>
      <c r="H300" s="76"/>
      <c r="I300" s="212" t="str">
        <f t="shared" si="15"/>
        <v/>
      </c>
    </row>
    <row r="301" spans="1:9" ht="12" customHeight="1" x14ac:dyDescent="0.2">
      <c r="A301" s="73"/>
      <c r="B301" s="73"/>
      <c r="C301" s="74"/>
      <c r="D301" s="74"/>
      <c r="E301" s="74"/>
      <c r="F301" s="75"/>
      <c r="G301" s="167"/>
      <c r="H301" s="76"/>
      <c r="I301" s="212" t="str">
        <f t="shared" si="15"/>
        <v/>
      </c>
    </row>
    <row r="302" spans="1:9" ht="12" customHeight="1" x14ac:dyDescent="0.2">
      <c r="A302" s="73"/>
      <c r="B302" s="73"/>
      <c r="C302" s="74"/>
      <c r="D302" s="74" t="s">
        <v>16</v>
      </c>
      <c r="E302" s="74" t="s">
        <v>1655</v>
      </c>
      <c r="F302" s="75" t="s">
        <v>40</v>
      </c>
      <c r="G302" s="167"/>
      <c r="H302" s="76"/>
      <c r="I302" s="212" t="str">
        <f t="shared" si="15"/>
        <v/>
      </c>
    </row>
    <row r="303" spans="1:9" ht="12" customHeight="1" x14ac:dyDescent="0.2">
      <c r="A303" s="73"/>
      <c r="B303" s="73"/>
      <c r="C303" s="74"/>
      <c r="D303" s="74"/>
      <c r="E303" s="74"/>
      <c r="F303" s="75"/>
      <c r="G303" s="167"/>
      <c r="H303" s="76"/>
      <c r="I303" s="212" t="str">
        <f t="shared" si="15"/>
        <v/>
      </c>
    </row>
    <row r="304" spans="1:9" ht="12" customHeight="1" x14ac:dyDescent="0.2">
      <c r="A304" s="73"/>
      <c r="B304" s="73"/>
      <c r="C304" s="74"/>
      <c r="D304" s="74" t="s">
        <v>20</v>
      </c>
      <c r="E304" s="74" t="s">
        <v>1655</v>
      </c>
      <c r="F304" s="75" t="s">
        <v>40</v>
      </c>
      <c r="G304" s="167"/>
      <c r="H304" s="76"/>
      <c r="I304" s="212" t="str">
        <f t="shared" si="15"/>
        <v/>
      </c>
    </row>
    <row r="305" spans="1:9" ht="12" customHeight="1" x14ac:dyDescent="0.2">
      <c r="A305" s="73"/>
      <c r="B305" s="73"/>
      <c r="C305" s="74"/>
      <c r="D305" s="74"/>
      <c r="E305" s="74"/>
      <c r="F305" s="75"/>
      <c r="G305" s="167"/>
      <c r="H305" s="76"/>
      <c r="I305" s="212" t="str">
        <f t="shared" si="15"/>
        <v/>
      </c>
    </row>
    <row r="306" spans="1:9" ht="12" customHeight="1" x14ac:dyDescent="0.2">
      <c r="A306" s="73"/>
      <c r="B306" s="73"/>
      <c r="C306" s="74" t="s">
        <v>25</v>
      </c>
      <c r="D306" s="74" t="s">
        <v>627</v>
      </c>
      <c r="E306" s="74"/>
      <c r="F306" s="75"/>
      <c r="G306" s="167"/>
      <c r="H306" s="76"/>
      <c r="I306" s="212" t="str">
        <f t="shared" si="15"/>
        <v/>
      </c>
    </row>
    <row r="307" spans="1:9" ht="12" customHeight="1" x14ac:dyDescent="0.2">
      <c r="A307" s="73"/>
      <c r="B307" s="73"/>
      <c r="C307" s="74"/>
      <c r="D307" s="74"/>
      <c r="E307" s="74"/>
      <c r="F307" s="75"/>
      <c r="G307" s="167"/>
      <c r="H307" s="76"/>
      <c r="I307" s="212" t="str">
        <f t="shared" si="15"/>
        <v/>
      </c>
    </row>
    <row r="308" spans="1:9" ht="12" customHeight="1" x14ac:dyDescent="0.2">
      <c r="A308" s="73"/>
      <c r="B308" s="73"/>
      <c r="C308" s="74"/>
      <c r="D308" s="74" t="s">
        <v>16</v>
      </c>
      <c r="E308" s="74" t="s">
        <v>1655</v>
      </c>
      <c r="F308" s="75" t="s">
        <v>40</v>
      </c>
      <c r="G308" s="167"/>
      <c r="H308" s="76"/>
      <c r="I308" s="212" t="str">
        <f t="shared" si="15"/>
        <v/>
      </c>
    </row>
    <row r="309" spans="1:9" ht="12" customHeight="1" x14ac:dyDescent="0.2">
      <c r="A309" s="73"/>
      <c r="B309" s="73"/>
      <c r="C309" s="74"/>
      <c r="D309" s="74"/>
      <c r="E309" s="74"/>
      <c r="F309" s="75"/>
      <c r="G309" s="167"/>
      <c r="H309" s="76"/>
      <c r="I309" s="212" t="str">
        <f t="shared" si="15"/>
        <v/>
      </c>
    </row>
    <row r="310" spans="1:9" ht="12" customHeight="1" x14ac:dyDescent="0.2">
      <c r="A310" s="73"/>
      <c r="B310" s="73"/>
      <c r="C310" s="74"/>
      <c r="D310" s="74" t="s">
        <v>20</v>
      </c>
      <c r="E310" s="74" t="s">
        <v>1655</v>
      </c>
      <c r="F310" s="75" t="s">
        <v>40</v>
      </c>
      <c r="G310" s="167"/>
      <c r="H310" s="76"/>
      <c r="I310" s="212" t="str">
        <f t="shared" si="15"/>
        <v/>
      </c>
    </row>
    <row r="311" spans="1:9" ht="12" customHeight="1" x14ac:dyDescent="0.2">
      <c r="A311" s="73"/>
      <c r="B311" s="73"/>
      <c r="C311" s="74"/>
      <c r="D311" s="74"/>
      <c r="E311" s="74"/>
      <c r="F311" s="75"/>
      <c r="G311" s="167"/>
      <c r="H311" s="76"/>
      <c r="I311" s="212" t="str">
        <f t="shared" si="15"/>
        <v/>
      </c>
    </row>
    <row r="312" spans="1:9" ht="12" customHeight="1" x14ac:dyDescent="0.2">
      <c r="A312" s="73"/>
      <c r="B312" s="73"/>
      <c r="C312" s="74" t="s">
        <v>32</v>
      </c>
      <c r="D312" s="74" t="s">
        <v>628</v>
      </c>
      <c r="E312" s="74"/>
      <c r="F312" s="75"/>
      <c r="G312" s="167"/>
      <c r="H312" s="76"/>
      <c r="I312" s="212" t="str">
        <f t="shared" si="15"/>
        <v/>
      </c>
    </row>
    <row r="313" spans="1:9" ht="12" customHeight="1" x14ac:dyDescent="0.2">
      <c r="A313" s="73"/>
      <c r="B313" s="73"/>
      <c r="C313" s="74"/>
      <c r="D313" s="74"/>
      <c r="E313" s="74"/>
      <c r="F313" s="75"/>
      <c r="G313" s="167"/>
      <c r="H313" s="76"/>
      <c r="I313" s="212" t="str">
        <f t="shared" si="15"/>
        <v/>
      </c>
    </row>
    <row r="314" spans="1:9" ht="12" customHeight="1" x14ac:dyDescent="0.2">
      <c r="A314" s="73"/>
      <c r="B314" s="73"/>
      <c r="C314" s="74"/>
      <c r="D314" s="74" t="s">
        <v>16</v>
      </c>
      <c r="E314" s="74" t="s">
        <v>1655</v>
      </c>
      <c r="F314" s="75" t="s">
        <v>40</v>
      </c>
      <c r="G314" s="167"/>
      <c r="H314" s="76"/>
      <c r="I314" s="212" t="str">
        <f>IF(OR(AND(G314="Prov",H314="Sum"),(H314="PC Sum")),". . . . . . . . .00",IF(ISERR(G314*H314),"",IF(G314*H314=0,"",ROUND(G314*H314,2))))</f>
        <v/>
      </c>
    </row>
    <row r="315" spans="1:9" ht="12" customHeight="1" x14ac:dyDescent="0.2">
      <c r="A315" s="73"/>
      <c r="B315" s="73"/>
      <c r="C315" s="74"/>
      <c r="D315" s="74"/>
      <c r="E315" s="74"/>
      <c r="F315" s="75"/>
      <c r="G315" s="167"/>
      <c r="H315" s="76"/>
      <c r="I315" s="212" t="str">
        <f>IF(OR(AND(G315="Prov",H315="Sum"),(H315="PC Sum")),". . . . . . . . .00",IF(ISERR(G315*H315),"",IF(G315*H315=0,"",ROUND(G315*H315,2))))</f>
        <v/>
      </c>
    </row>
    <row r="316" spans="1:9" ht="12" customHeight="1" x14ac:dyDescent="0.2">
      <c r="A316" s="73"/>
      <c r="B316" s="73"/>
      <c r="C316" s="74"/>
      <c r="D316" s="74" t="s">
        <v>20</v>
      </c>
      <c r="E316" s="74" t="s">
        <v>1655</v>
      </c>
      <c r="F316" s="75" t="s">
        <v>40</v>
      </c>
      <c r="G316" s="167"/>
      <c r="H316" s="76"/>
      <c r="I316" s="212" t="str">
        <f>IF(OR(AND(G316="Prov",H316="Sum"),(H316="PC Sum")),". . . . . . . . .00",IF(ISERR(G316*H316),"",IF(G316*H316=0,"",ROUND(G316*H316,2))))</f>
        <v/>
      </c>
    </row>
    <row r="317" spans="1:9" ht="12" customHeight="1" x14ac:dyDescent="0.2">
      <c r="A317" s="73"/>
      <c r="B317" s="73"/>
      <c r="C317" s="74"/>
      <c r="D317" s="74"/>
      <c r="E317" s="74"/>
      <c r="F317" s="88"/>
      <c r="G317" s="201"/>
      <c r="H317" s="89"/>
      <c r="I317" s="221"/>
    </row>
    <row r="318" spans="1:9" ht="12" customHeight="1" x14ac:dyDescent="0.2">
      <c r="A318" s="73"/>
      <c r="B318" s="73"/>
      <c r="C318" s="74"/>
      <c r="D318" s="74"/>
      <c r="E318" s="74"/>
      <c r="F318" s="88"/>
      <c r="G318" s="201"/>
      <c r="H318" s="89"/>
      <c r="I318" s="221"/>
    </row>
    <row r="319" spans="1:9" ht="12" customHeight="1" x14ac:dyDescent="0.2">
      <c r="A319" s="73"/>
      <c r="B319" s="73"/>
      <c r="C319" s="74"/>
      <c r="D319" s="74"/>
      <c r="E319" s="74"/>
      <c r="F319" s="88"/>
      <c r="G319" s="201"/>
      <c r="H319" s="89"/>
      <c r="I319" s="221"/>
    </row>
    <row r="320" spans="1:9" ht="12" customHeight="1" x14ac:dyDescent="0.2">
      <c r="A320" s="73"/>
      <c r="B320" s="73"/>
      <c r="C320" s="74"/>
      <c r="D320" s="74"/>
      <c r="E320" s="74"/>
      <c r="F320" s="88"/>
      <c r="G320" s="201"/>
      <c r="H320" s="89"/>
      <c r="I320" s="221"/>
    </row>
    <row r="321" spans="1:9" ht="12" customHeight="1" x14ac:dyDescent="0.2">
      <c r="A321" s="73"/>
      <c r="B321" s="73"/>
      <c r="C321" s="74"/>
    </row>
    <row r="322" spans="1:9" ht="12" customHeight="1" x14ac:dyDescent="0.2">
      <c r="A322" s="83"/>
      <c r="B322" s="84"/>
      <c r="C322" s="84"/>
      <c r="D322" s="84"/>
      <c r="E322" s="84"/>
      <c r="F322" s="85"/>
      <c r="G322" s="168"/>
      <c r="H322" s="86"/>
      <c r="I322" s="230"/>
    </row>
    <row r="323" spans="1:9" ht="12" customHeight="1" x14ac:dyDescent="0.2">
      <c r="A323" s="73" t="s">
        <v>621</v>
      </c>
      <c r="B323" s="74" t="s">
        <v>29</v>
      </c>
      <c r="C323" s="74"/>
      <c r="D323" s="74"/>
      <c r="E323" s="74"/>
      <c r="F323" s="88"/>
      <c r="G323" s="169"/>
      <c r="H323" s="89"/>
      <c r="I323" s="140" t="str">
        <f>IF(SUM(I304:I322)=0,"",SUM(I304:I322))</f>
        <v/>
      </c>
    </row>
    <row r="324" spans="1:9" ht="12" customHeight="1" x14ac:dyDescent="0.2">
      <c r="A324" s="90"/>
      <c r="B324" s="91"/>
      <c r="C324" s="91"/>
      <c r="D324" s="91"/>
      <c r="E324" s="91"/>
      <c r="F324" s="92"/>
      <c r="G324" s="170"/>
      <c r="H324" s="93"/>
      <c r="I324" s="231"/>
    </row>
    <row r="325" spans="1:9" ht="12" customHeight="1" x14ac:dyDescent="0.2">
      <c r="A325" s="54"/>
      <c r="B325" s="54"/>
      <c r="C325" s="54"/>
      <c r="D325" s="54"/>
      <c r="E325" s="54"/>
      <c r="F325" s="55"/>
      <c r="G325" s="169"/>
      <c r="H325" s="89"/>
      <c r="I325" s="241"/>
    </row>
    <row r="326" spans="1:9" ht="12" customHeight="1" x14ac:dyDescent="0.2">
      <c r="A326" s="54"/>
      <c r="B326" s="54"/>
      <c r="C326" s="54"/>
      <c r="D326" s="54"/>
      <c r="E326" s="54"/>
      <c r="F326" s="55"/>
      <c r="G326" s="169"/>
      <c r="H326" s="89"/>
      <c r="I326" s="241"/>
    </row>
    <row r="327" spans="1:9" ht="12" customHeight="1" x14ac:dyDescent="0.2">
      <c r="A327" s="54"/>
      <c r="B327" s="54"/>
      <c r="C327" s="54"/>
      <c r="D327" s="54"/>
      <c r="E327" s="54"/>
      <c r="F327" s="55"/>
      <c r="G327" s="161"/>
      <c r="H327" s="56"/>
      <c r="I327" s="225" t="s">
        <v>619</v>
      </c>
    </row>
    <row r="328" spans="1:9" ht="12" customHeight="1" x14ac:dyDescent="0.2">
      <c r="A328" s="54"/>
      <c r="B328" s="54"/>
      <c r="C328" s="54"/>
      <c r="D328" s="54"/>
      <c r="E328" s="54"/>
      <c r="F328" s="55"/>
      <c r="G328" s="161"/>
      <c r="H328" s="56"/>
      <c r="I328" s="226"/>
    </row>
    <row r="329" spans="1:9" ht="12" customHeight="1" x14ac:dyDescent="0.2">
      <c r="A329" s="58" t="s">
        <v>4</v>
      </c>
      <c r="B329" s="58"/>
      <c r="C329" s="59"/>
      <c r="D329" s="59"/>
      <c r="E329" s="59"/>
      <c r="F329" s="60"/>
      <c r="G329" s="162"/>
      <c r="H329" s="61"/>
      <c r="I329" s="227"/>
    </row>
    <row r="330" spans="1:9" ht="12" customHeight="1" x14ac:dyDescent="0.2">
      <c r="A330" s="62" t="s">
        <v>5</v>
      </c>
      <c r="B330" s="62" t="s">
        <v>6</v>
      </c>
      <c r="C330" s="63"/>
      <c r="D330" s="63"/>
      <c r="E330" s="63" t="s">
        <v>7</v>
      </c>
      <c r="F330" s="64" t="s">
        <v>8</v>
      </c>
      <c r="G330" s="163" t="s">
        <v>9</v>
      </c>
      <c r="H330" s="65" t="s">
        <v>10</v>
      </c>
      <c r="I330" s="228" t="s">
        <v>11</v>
      </c>
    </row>
    <row r="331" spans="1:9" ht="12" customHeight="1" x14ac:dyDescent="0.2">
      <c r="A331" s="67" t="s">
        <v>12</v>
      </c>
      <c r="B331" s="67" t="s">
        <v>13</v>
      </c>
      <c r="C331" s="68"/>
      <c r="D331" s="68"/>
      <c r="E331" s="68"/>
      <c r="F331" s="69"/>
      <c r="G331" s="164" t="s">
        <v>14</v>
      </c>
      <c r="H331" s="70"/>
      <c r="I331" s="229"/>
    </row>
    <row r="332" spans="1:9" ht="12" customHeight="1" x14ac:dyDescent="0.2">
      <c r="A332" s="73"/>
      <c r="B332" s="73"/>
      <c r="C332" s="74"/>
      <c r="D332" s="74"/>
      <c r="E332" s="74"/>
      <c r="F332" s="88"/>
      <c r="G332" s="169"/>
      <c r="H332" s="89"/>
      <c r="I332" s="233"/>
    </row>
    <row r="333" spans="1:9" ht="12" customHeight="1" x14ac:dyDescent="0.2">
      <c r="A333" s="73"/>
      <c r="B333" s="73"/>
      <c r="C333" s="74" t="s">
        <v>30</v>
      </c>
      <c r="D333" s="74"/>
      <c r="E333" s="74"/>
      <c r="F333" s="88"/>
      <c r="G333" s="169"/>
      <c r="H333" s="89"/>
      <c r="I333" s="234" t="str">
        <f>+I323</f>
        <v/>
      </c>
    </row>
    <row r="334" spans="1:9" ht="12" customHeight="1" x14ac:dyDescent="0.2">
      <c r="A334" s="90"/>
      <c r="B334" s="90"/>
      <c r="C334" s="91"/>
      <c r="D334" s="91"/>
      <c r="E334" s="91"/>
      <c r="F334" s="92"/>
      <c r="G334" s="170"/>
      <c r="H334" s="93"/>
      <c r="I334" s="231"/>
    </row>
    <row r="335" spans="1:9" ht="12" customHeight="1" x14ac:dyDescent="0.2">
      <c r="A335" s="73"/>
      <c r="B335" s="73"/>
      <c r="C335" s="74"/>
      <c r="D335" s="74"/>
      <c r="E335" s="74"/>
      <c r="F335" s="75"/>
      <c r="G335" s="165"/>
      <c r="H335" s="76"/>
      <c r="I335" s="212" t="str">
        <f t="shared" ref="I335:I368" si="16">IF(OR(AND(G335="Prov",H335="Sum"),(H335="PC Sum")),". . . . . . . . .00",IF(ISERR(G335*H335),"",IF(G335*H335=0,"",ROUND(G335*H335,2))))</f>
        <v/>
      </c>
    </row>
    <row r="336" spans="1:9" ht="12" customHeight="1" x14ac:dyDescent="0.2">
      <c r="A336" s="73" t="s">
        <v>38</v>
      </c>
      <c r="B336" s="62" t="s">
        <v>641</v>
      </c>
      <c r="C336" s="74" t="s">
        <v>1566</v>
      </c>
      <c r="D336" s="74" t="s">
        <v>629</v>
      </c>
      <c r="E336" s="74"/>
      <c r="F336" s="75"/>
      <c r="G336" s="167"/>
      <c r="H336" s="76"/>
      <c r="I336" s="212" t="str">
        <f t="shared" ref="I336:I341" si="17">IF(OR(AND(G336="Prov",H336="Sum"),(H336="PC Sum")),". . . . . . . . .00",IF(ISERR(G336*H336),"",IF(G336*H336=0,"",ROUND(G336*H336,2))))</f>
        <v/>
      </c>
    </row>
    <row r="337" spans="1:9" ht="12" customHeight="1" x14ac:dyDescent="0.2">
      <c r="A337" s="73"/>
      <c r="B337" s="73" t="s">
        <v>50</v>
      </c>
      <c r="C337" s="74"/>
      <c r="D337" s="74"/>
      <c r="E337" s="74"/>
      <c r="F337" s="75"/>
      <c r="G337" s="167"/>
      <c r="H337" s="76"/>
      <c r="I337" s="212" t="str">
        <f t="shared" si="17"/>
        <v/>
      </c>
    </row>
    <row r="338" spans="1:9" ht="12" customHeight="1" x14ac:dyDescent="0.2">
      <c r="A338" s="73"/>
      <c r="B338" s="73"/>
      <c r="C338" s="74"/>
      <c r="D338" s="74" t="s">
        <v>16</v>
      </c>
      <c r="E338" s="74" t="s">
        <v>1655</v>
      </c>
      <c r="F338" s="75" t="s">
        <v>40</v>
      </c>
      <c r="G338" s="167"/>
      <c r="H338" s="76"/>
      <c r="I338" s="212" t="str">
        <f t="shared" si="17"/>
        <v/>
      </c>
    </row>
    <row r="339" spans="1:9" ht="12" customHeight="1" x14ac:dyDescent="0.2">
      <c r="A339" s="73"/>
      <c r="B339" s="73"/>
      <c r="C339" s="74"/>
      <c r="D339" s="74"/>
      <c r="E339" s="74"/>
      <c r="F339" s="75"/>
      <c r="G339" s="167"/>
      <c r="H339" s="76"/>
      <c r="I339" s="212" t="str">
        <f t="shared" si="17"/>
        <v/>
      </c>
    </row>
    <row r="340" spans="1:9" ht="12" customHeight="1" x14ac:dyDescent="0.2">
      <c r="A340" s="73"/>
      <c r="B340" s="73"/>
      <c r="C340" s="74"/>
      <c r="D340" s="74" t="s">
        <v>20</v>
      </c>
      <c r="E340" s="74" t="s">
        <v>1655</v>
      </c>
      <c r="F340" s="75" t="s">
        <v>40</v>
      </c>
      <c r="G340" s="167"/>
      <c r="H340" s="76"/>
      <c r="I340" s="212" t="str">
        <f t="shared" si="17"/>
        <v/>
      </c>
    </row>
    <row r="341" spans="1:9" ht="12" customHeight="1" x14ac:dyDescent="0.2">
      <c r="A341" s="73"/>
      <c r="B341" s="73"/>
      <c r="C341" s="74"/>
      <c r="D341" s="74"/>
      <c r="E341" s="74"/>
      <c r="F341" s="75"/>
      <c r="G341" s="167"/>
      <c r="H341" s="76"/>
      <c r="I341" s="212" t="str">
        <f t="shared" si="17"/>
        <v/>
      </c>
    </row>
    <row r="342" spans="1:9" ht="12" customHeight="1" x14ac:dyDescent="0.2">
      <c r="A342" s="73"/>
      <c r="B342" s="62"/>
      <c r="C342" s="74" t="s">
        <v>1705</v>
      </c>
      <c r="D342" s="74" t="s">
        <v>630</v>
      </c>
      <c r="E342" s="74"/>
      <c r="F342" s="75"/>
      <c r="G342" s="167"/>
      <c r="H342" s="76"/>
      <c r="I342" s="212" t="str">
        <f t="shared" si="16"/>
        <v/>
      </c>
    </row>
    <row r="343" spans="1:9" ht="12" customHeight="1" x14ac:dyDescent="0.2">
      <c r="A343" s="73"/>
      <c r="B343" s="73"/>
      <c r="C343" s="74" t="s">
        <v>51</v>
      </c>
      <c r="D343" s="74"/>
      <c r="E343" s="74"/>
      <c r="F343" s="75"/>
      <c r="G343" s="167"/>
      <c r="H343" s="76"/>
      <c r="I343" s="212" t="str">
        <f t="shared" si="16"/>
        <v/>
      </c>
    </row>
    <row r="344" spans="1:9" ht="12" customHeight="1" x14ac:dyDescent="0.2">
      <c r="A344" s="73"/>
      <c r="B344" s="73"/>
      <c r="C344" s="74"/>
      <c r="D344" s="74" t="s">
        <v>16</v>
      </c>
      <c r="E344" s="74" t="s">
        <v>1655</v>
      </c>
      <c r="F344" s="75" t="s">
        <v>40</v>
      </c>
      <c r="G344" s="167"/>
      <c r="H344" s="76"/>
      <c r="I344" s="212" t="str">
        <f t="shared" si="16"/>
        <v/>
      </c>
    </row>
    <row r="345" spans="1:9" ht="12" customHeight="1" x14ac:dyDescent="0.2">
      <c r="A345" s="73"/>
      <c r="B345" s="73"/>
      <c r="C345" s="74"/>
      <c r="D345" s="74"/>
      <c r="E345" s="74"/>
      <c r="F345" s="75"/>
      <c r="G345" s="167"/>
      <c r="H345" s="76"/>
      <c r="I345" s="212" t="str">
        <f t="shared" si="16"/>
        <v/>
      </c>
    </row>
    <row r="346" spans="1:9" ht="12" customHeight="1" x14ac:dyDescent="0.2">
      <c r="A346" s="73"/>
      <c r="B346" s="73"/>
      <c r="C346" s="74"/>
      <c r="D346" s="74" t="s">
        <v>20</v>
      </c>
      <c r="E346" s="74" t="s">
        <v>1655</v>
      </c>
      <c r="F346" s="75" t="s">
        <v>40</v>
      </c>
      <c r="G346" s="167"/>
      <c r="H346" s="76"/>
      <c r="I346" s="212" t="str">
        <f t="shared" si="16"/>
        <v/>
      </c>
    </row>
    <row r="347" spans="1:9" ht="12" customHeight="1" x14ac:dyDescent="0.2">
      <c r="A347" s="73"/>
      <c r="B347" s="73"/>
      <c r="C347" s="74"/>
      <c r="D347" s="74"/>
      <c r="E347" s="74"/>
      <c r="F347" s="75"/>
      <c r="G347" s="165"/>
      <c r="H347" s="76"/>
      <c r="I347" s="212"/>
    </row>
    <row r="348" spans="1:9" ht="12" customHeight="1" x14ac:dyDescent="0.2">
      <c r="A348" s="73"/>
      <c r="B348" s="62"/>
      <c r="C348" s="74" t="s">
        <v>1707</v>
      </c>
      <c r="D348" s="74" t="s">
        <v>631</v>
      </c>
      <c r="E348" s="74"/>
      <c r="F348" s="75"/>
      <c r="G348" s="167"/>
      <c r="H348" s="76"/>
      <c r="I348" s="212" t="str">
        <f t="shared" si="16"/>
        <v/>
      </c>
    </row>
    <row r="349" spans="1:9" ht="12" customHeight="1" x14ac:dyDescent="0.2">
      <c r="A349" s="73"/>
      <c r="B349" s="73"/>
      <c r="C349" s="74"/>
      <c r="D349" s="74"/>
      <c r="E349" s="74"/>
      <c r="F349" s="75"/>
      <c r="G349" s="167"/>
      <c r="H349" s="76"/>
      <c r="I349" s="212" t="str">
        <f t="shared" si="16"/>
        <v/>
      </c>
    </row>
    <row r="350" spans="1:9" ht="12" customHeight="1" x14ac:dyDescent="0.2">
      <c r="A350" s="73"/>
      <c r="B350" s="73"/>
      <c r="C350" s="74"/>
      <c r="D350" s="74" t="s">
        <v>16</v>
      </c>
      <c r="E350" s="74" t="s">
        <v>1655</v>
      </c>
      <c r="F350" s="75" t="s">
        <v>40</v>
      </c>
      <c r="G350" s="167"/>
      <c r="H350" s="76"/>
      <c r="I350" s="212" t="str">
        <f t="shared" si="16"/>
        <v/>
      </c>
    </row>
    <row r="351" spans="1:9" ht="12" customHeight="1" x14ac:dyDescent="0.2">
      <c r="A351" s="73"/>
      <c r="B351" s="73"/>
      <c r="C351" s="74"/>
      <c r="D351" s="74"/>
      <c r="E351" s="74"/>
      <c r="F351" s="75"/>
      <c r="G351" s="167"/>
      <c r="H351" s="76"/>
      <c r="I351" s="212" t="str">
        <f t="shared" si="16"/>
        <v/>
      </c>
    </row>
    <row r="352" spans="1:9" ht="12" customHeight="1" x14ac:dyDescent="0.2">
      <c r="A352" s="73"/>
      <c r="B352" s="73"/>
      <c r="C352" s="74"/>
      <c r="D352" s="74" t="s">
        <v>20</v>
      </c>
      <c r="E352" s="74" t="s">
        <v>1655</v>
      </c>
      <c r="F352" s="75" t="s">
        <v>40</v>
      </c>
      <c r="G352" s="167"/>
      <c r="H352" s="76"/>
      <c r="I352" s="212" t="str">
        <f t="shared" si="16"/>
        <v/>
      </c>
    </row>
    <row r="353" spans="1:9" ht="12" customHeight="1" x14ac:dyDescent="0.2">
      <c r="A353" s="73"/>
      <c r="B353" s="73"/>
      <c r="C353" s="74"/>
      <c r="D353" s="74"/>
      <c r="E353" s="74"/>
      <c r="F353" s="75"/>
      <c r="G353" s="165"/>
      <c r="H353" s="76"/>
      <c r="I353" s="212"/>
    </row>
    <row r="354" spans="1:9" ht="12" customHeight="1" x14ac:dyDescent="0.2">
      <c r="A354" s="73"/>
      <c r="B354" s="62"/>
      <c r="C354" s="74" t="s">
        <v>1743</v>
      </c>
      <c r="D354" s="74" t="s">
        <v>632</v>
      </c>
      <c r="E354" s="74"/>
      <c r="F354" s="75"/>
      <c r="G354" s="167"/>
      <c r="H354" s="76"/>
      <c r="I354" s="212" t="str">
        <f t="shared" si="16"/>
        <v/>
      </c>
    </row>
    <row r="355" spans="1:9" ht="12" customHeight="1" x14ac:dyDescent="0.2">
      <c r="A355" s="73"/>
      <c r="B355" s="73"/>
      <c r="C355" s="74"/>
      <c r="D355" s="74"/>
      <c r="E355" s="74"/>
      <c r="F355" s="75"/>
      <c r="G355" s="167"/>
      <c r="H355" s="76"/>
      <c r="I355" s="212" t="str">
        <f t="shared" si="16"/>
        <v/>
      </c>
    </row>
    <row r="356" spans="1:9" ht="12" customHeight="1" x14ac:dyDescent="0.2">
      <c r="A356" s="73"/>
      <c r="B356" s="73"/>
      <c r="C356" s="74"/>
      <c r="D356" s="74" t="s">
        <v>16</v>
      </c>
      <c r="E356" s="74" t="s">
        <v>1655</v>
      </c>
      <c r="F356" s="75" t="s">
        <v>40</v>
      </c>
      <c r="G356" s="167"/>
      <c r="H356" s="76"/>
      <c r="I356" s="212" t="str">
        <f t="shared" si="16"/>
        <v/>
      </c>
    </row>
    <row r="357" spans="1:9" ht="12" customHeight="1" x14ac:dyDescent="0.2">
      <c r="A357" s="73"/>
      <c r="B357" s="73"/>
      <c r="C357" s="74"/>
      <c r="D357" s="74"/>
      <c r="E357" s="74"/>
      <c r="F357" s="75"/>
      <c r="G357" s="167"/>
      <c r="H357" s="76"/>
      <c r="I357" s="212" t="str">
        <f t="shared" si="16"/>
        <v/>
      </c>
    </row>
    <row r="358" spans="1:9" ht="12" customHeight="1" x14ac:dyDescent="0.2">
      <c r="A358" s="73"/>
      <c r="B358" s="73"/>
      <c r="C358" s="74"/>
      <c r="D358" s="74" t="s">
        <v>20</v>
      </c>
      <c r="E358" s="74" t="s">
        <v>1655</v>
      </c>
      <c r="F358" s="75" t="s">
        <v>40</v>
      </c>
      <c r="G358" s="167"/>
      <c r="H358" s="76"/>
      <c r="I358" s="212" t="str">
        <f t="shared" si="16"/>
        <v/>
      </c>
    </row>
    <row r="359" spans="1:9" ht="12" customHeight="1" x14ac:dyDescent="0.2">
      <c r="A359" s="73"/>
      <c r="B359" s="73"/>
      <c r="C359" s="74"/>
      <c r="D359" s="74"/>
      <c r="E359" s="74"/>
      <c r="F359" s="75"/>
      <c r="G359" s="167"/>
      <c r="H359" s="76"/>
      <c r="I359" s="212" t="str">
        <f t="shared" si="16"/>
        <v/>
      </c>
    </row>
    <row r="360" spans="1:9" ht="12" customHeight="1" x14ac:dyDescent="0.2">
      <c r="A360" s="73"/>
      <c r="B360" s="73"/>
      <c r="C360" s="74" t="s">
        <v>1746</v>
      </c>
      <c r="D360" s="74" t="s">
        <v>633</v>
      </c>
      <c r="E360" s="74"/>
      <c r="F360" s="75"/>
      <c r="G360" s="167"/>
      <c r="H360" s="76"/>
      <c r="I360" s="212" t="str">
        <f t="shared" si="16"/>
        <v/>
      </c>
    </row>
    <row r="361" spans="1:9" ht="12" customHeight="1" x14ac:dyDescent="0.2">
      <c r="A361" s="73"/>
      <c r="B361" s="73"/>
      <c r="C361" s="74"/>
      <c r="D361" s="74"/>
      <c r="E361" s="74"/>
      <c r="F361" s="75"/>
      <c r="G361" s="167"/>
      <c r="H361" s="76"/>
      <c r="I361" s="212" t="str">
        <f t="shared" si="16"/>
        <v/>
      </c>
    </row>
    <row r="362" spans="1:9" ht="12" customHeight="1" x14ac:dyDescent="0.2">
      <c r="A362" s="73"/>
      <c r="B362" s="73"/>
      <c r="C362" s="74"/>
      <c r="D362" s="74" t="s">
        <v>16</v>
      </c>
      <c r="E362" s="74" t="s">
        <v>1655</v>
      </c>
      <c r="F362" s="75" t="s">
        <v>40</v>
      </c>
      <c r="G362" s="167"/>
      <c r="H362" s="76"/>
      <c r="I362" s="212" t="str">
        <f t="shared" si="16"/>
        <v/>
      </c>
    </row>
    <row r="363" spans="1:9" ht="12" customHeight="1" x14ac:dyDescent="0.2">
      <c r="A363" s="73"/>
      <c r="B363" s="73"/>
      <c r="C363" s="74"/>
      <c r="D363" s="74"/>
      <c r="E363" s="74"/>
      <c r="F363" s="75"/>
      <c r="G363" s="167"/>
      <c r="H363" s="76"/>
      <c r="I363" s="212" t="str">
        <f t="shared" si="16"/>
        <v/>
      </c>
    </row>
    <row r="364" spans="1:9" ht="12" customHeight="1" x14ac:dyDescent="0.2">
      <c r="A364" s="73"/>
      <c r="B364" s="73"/>
      <c r="C364" s="74"/>
      <c r="D364" s="74" t="s">
        <v>20</v>
      </c>
      <c r="E364" s="74" t="s">
        <v>1655</v>
      </c>
      <c r="F364" s="75" t="s">
        <v>40</v>
      </c>
      <c r="G364" s="167"/>
      <c r="H364" s="76"/>
      <c r="I364" s="212" t="str">
        <f t="shared" si="16"/>
        <v/>
      </c>
    </row>
    <row r="365" spans="1:9" ht="12" customHeight="1" x14ac:dyDescent="0.2">
      <c r="A365" s="73"/>
      <c r="B365" s="73"/>
      <c r="C365" s="74"/>
      <c r="D365" s="74"/>
      <c r="E365" s="74"/>
      <c r="F365" s="75"/>
      <c r="G365" s="167"/>
      <c r="H365" s="76"/>
      <c r="I365" s="212" t="str">
        <f t="shared" si="16"/>
        <v/>
      </c>
    </row>
    <row r="366" spans="1:9" ht="12" customHeight="1" x14ac:dyDescent="0.2">
      <c r="A366" s="73"/>
      <c r="B366" s="73"/>
      <c r="C366" s="74" t="s">
        <v>1750</v>
      </c>
      <c r="D366" s="74" t="s">
        <v>634</v>
      </c>
      <c r="E366" s="74"/>
      <c r="F366" s="75"/>
      <c r="G366" s="167"/>
      <c r="H366" s="76"/>
      <c r="I366" s="212" t="str">
        <f t="shared" si="16"/>
        <v/>
      </c>
    </row>
    <row r="367" spans="1:9" ht="12" customHeight="1" x14ac:dyDescent="0.2">
      <c r="A367" s="73"/>
      <c r="B367" s="73"/>
      <c r="C367" s="74"/>
      <c r="D367" s="74"/>
      <c r="E367" s="74"/>
      <c r="F367" s="75"/>
      <c r="G367" s="167"/>
      <c r="H367" s="76"/>
      <c r="I367" s="212" t="str">
        <f t="shared" si="16"/>
        <v/>
      </c>
    </row>
    <row r="368" spans="1:9" ht="12" customHeight="1" x14ac:dyDescent="0.2">
      <c r="A368" s="73"/>
      <c r="B368" s="73"/>
      <c r="C368" s="74"/>
      <c r="D368" s="74" t="s">
        <v>16</v>
      </c>
      <c r="E368" s="74" t="s">
        <v>1655</v>
      </c>
      <c r="F368" s="75" t="s">
        <v>40</v>
      </c>
      <c r="G368" s="167"/>
      <c r="H368" s="76"/>
      <c r="I368" s="212" t="str">
        <f t="shared" si="16"/>
        <v/>
      </c>
    </row>
    <row r="369" spans="1:9" ht="12" customHeight="1" x14ac:dyDescent="0.2">
      <c r="A369" s="73"/>
      <c r="B369" s="73"/>
      <c r="C369" s="74"/>
      <c r="D369" s="74"/>
      <c r="E369" s="74"/>
      <c r="F369" s="75"/>
      <c r="G369" s="167"/>
      <c r="H369" s="76"/>
      <c r="I369" s="212" t="str">
        <f t="shared" ref="I369:I379" si="18">IF(OR(AND(G369="Prov",H369="Sum"),(H369="PC Sum")),". . . . . . . . .00",IF(ISERR(G369*H369),"",IF(G369*H369=0,"",ROUND(G369*H369,2))))</f>
        <v/>
      </c>
    </row>
    <row r="370" spans="1:9" ht="12" customHeight="1" x14ac:dyDescent="0.2">
      <c r="A370" s="73"/>
      <c r="B370" s="73"/>
      <c r="C370" s="74"/>
      <c r="D370" s="74" t="s">
        <v>20</v>
      </c>
      <c r="E370" s="74" t="s">
        <v>1655</v>
      </c>
      <c r="F370" s="75" t="s">
        <v>40</v>
      </c>
      <c r="G370" s="167"/>
      <c r="H370" s="76"/>
      <c r="I370" s="212" t="str">
        <f t="shared" si="18"/>
        <v/>
      </c>
    </row>
    <row r="371" spans="1:9" ht="12" customHeight="1" x14ac:dyDescent="0.2">
      <c r="A371" s="73"/>
      <c r="B371" s="73"/>
      <c r="C371" s="74"/>
      <c r="D371" s="74"/>
      <c r="E371" s="74"/>
      <c r="F371" s="75"/>
      <c r="G371" s="167"/>
      <c r="H371" s="76"/>
      <c r="I371" s="212" t="str">
        <f t="shared" si="18"/>
        <v/>
      </c>
    </row>
    <row r="372" spans="1:9" ht="12" customHeight="1" x14ac:dyDescent="0.2">
      <c r="A372" s="73"/>
      <c r="B372" s="73"/>
      <c r="C372" s="74" t="s">
        <v>1753</v>
      </c>
      <c r="D372" s="74" t="s">
        <v>635</v>
      </c>
      <c r="E372" s="74"/>
      <c r="F372" s="75"/>
      <c r="G372" s="167"/>
      <c r="H372" s="76"/>
      <c r="I372" s="212" t="str">
        <f t="shared" si="18"/>
        <v/>
      </c>
    </row>
    <row r="373" spans="1:9" ht="12" customHeight="1" x14ac:dyDescent="0.2">
      <c r="A373" s="73"/>
      <c r="B373" s="73"/>
      <c r="C373" s="74"/>
      <c r="D373" s="74" t="s">
        <v>636</v>
      </c>
      <c r="E373" s="74"/>
      <c r="F373" s="75"/>
      <c r="G373" s="167"/>
      <c r="H373" s="76"/>
      <c r="I373" s="212" t="str">
        <f t="shared" si="18"/>
        <v/>
      </c>
    </row>
    <row r="374" spans="1:9" ht="12" customHeight="1" x14ac:dyDescent="0.2">
      <c r="A374" s="73"/>
      <c r="B374" s="73"/>
      <c r="C374" s="74"/>
      <c r="D374" s="74"/>
      <c r="E374" s="74"/>
      <c r="F374" s="75"/>
      <c r="G374" s="167"/>
      <c r="H374" s="76"/>
      <c r="I374" s="212" t="str">
        <f t="shared" si="18"/>
        <v/>
      </c>
    </row>
    <row r="375" spans="1:9" ht="12" customHeight="1" x14ac:dyDescent="0.2">
      <c r="A375" s="73"/>
      <c r="B375" s="73"/>
      <c r="C375" s="74"/>
      <c r="D375" s="74" t="s">
        <v>16</v>
      </c>
      <c r="E375" s="74" t="s">
        <v>1655</v>
      </c>
      <c r="F375" s="75" t="s">
        <v>40</v>
      </c>
      <c r="G375" s="167"/>
      <c r="H375" s="76"/>
      <c r="I375" s="212" t="str">
        <f t="shared" si="18"/>
        <v/>
      </c>
    </row>
    <row r="376" spans="1:9" ht="12" customHeight="1" x14ac:dyDescent="0.2">
      <c r="A376" s="73"/>
      <c r="B376" s="73"/>
      <c r="C376" s="74"/>
      <c r="D376" s="74"/>
      <c r="E376" s="74"/>
      <c r="F376" s="75"/>
      <c r="G376" s="167"/>
      <c r="H376" s="76"/>
      <c r="I376" s="212" t="str">
        <f t="shared" si="18"/>
        <v/>
      </c>
    </row>
    <row r="377" spans="1:9" ht="12" customHeight="1" x14ac:dyDescent="0.2">
      <c r="A377" s="73"/>
      <c r="B377" s="73"/>
      <c r="C377" s="74"/>
      <c r="D377" s="74" t="s">
        <v>20</v>
      </c>
      <c r="E377" s="74" t="s">
        <v>1655</v>
      </c>
      <c r="F377" s="75" t="s">
        <v>40</v>
      </c>
      <c r="G377" s="167"/>
      <c r="H377" s="76"/>
      <c r="I377" s="212" t="str">
        <f t="shared" si="18"/>
        <v/>
      </c>
    </row>
    <row r="378" spans="1:9" ht="12" customHeight="1" x14ac:dyDescent="0.2">
      <c r="A378" s="73"/>
      <c r="B378" s="73"/>
      <c r="C378" s="74"/>
      <c r="D378" s="74"/>
      <c r="E378" s="74"/>
      <c r="F378" s="75"/>
      <c r="G378" s="167"/>
      <c r="H378" s="76"/>
      <c r="I378" s="212" t="str">
        <f t="shared" si="18"/>
        <v/>
      </c>
    </row>
    <row r="379" spans="1:9" ht="12" customHeight="1" x14ac:dyDescent="0.2">
      <c r="A379" s="73"/>
      <c r="B379" s="73"/>
      <c r="C379" s="74"/>
      <c r="D379" s="74"/>
      <c r="E379" s="74"/>
      <c r="F379" s="75"/>
      <c r="G379" s="167"/>
      <c r="H379" s="76"/>
      <c r="I379" s="212" t="str">
        <f t="shared" si="18"/>
        <v/>
      </c>
    </row>
    <row r="380" spans="1:9" ht="12" customHeight="1" x14ac:dyDescent="0.2">
      <c r="A380" s="73"/>
      <c r="B380" s="73"/>
      <c r="C380" s="74"/>
      <c r="D380" s="74"/>
      <c r="E380" s="74"/>
      <c r="F380" s="75"/>
      <c r="G380" s="167"/>
      <c r="H380" s="76"/>
      <c r="I380" s="212"/>
    </row>
    <row r="381" spans="1:9" ht="12" customHeight="1" x14ac:dyDescent="0.2">
      <c r="A381" s="73"/>
      <c r="B381" s="73"/>
      <c r="C381" s="74"/>
      <c r="D381" s="74"/>
      <c r="E381" s="74"/>
      <c r="F381" s="75"/>
      <c r="G381" s="167"/>
      <c r="H381" s="76"/>
      <c r="I381" s="212"/>
    </row>
    <row r="382" spans="1:9" ht="12" customHeight="1" x14ac:dyDescent="0.2">
      <c r="A382" s="73"/>
      <c r="B382" s="73"/>
      <c r="C382" s="74"/>
      <c r="D382" s="74"/>
      <c r="E382" s="74"/>
      <c r="F382" s="75"/>
      <c r="G382" s="167"/>
      <c r="H382" s="76"/>
      <c r="I382" s="212"/>
    </row>
    <row r="383" spans="1:9" ht="12" customHeight="1" x14ac:dyDescent="0.2">
      <c r="A383" s="73"/>
      <c r="B383" s="73"/>
      <c r="C383" s="74"/>
      <c r="D383" s="74"/>
      <c r="E383" s="74"/>
      <c r="F383" s="75"/>
      <c r="G383" s="167"/>
      <c r="H383" s="76"/>
      <c r="I383" s="212" t="str">
        <f>IF(OR(AND(G383="Prov",H383="Sum"),(H383="PC Sum")),". . . . . . . . .00",IF(ISERR(G383*H383),"",IF(G383*H383=0,"",ROUND(G383*H383,2))))</f>
        <v/>
      </c>
    </row>
    <row r="384" spans="1:9" ht="12" customHeight="1" x14ac:dyDescent="0.2">
      <c r="A384" s="73"/>
      <c r="B384" s="73"/>
      <c r="C384" s="74"/>
      <c r="D384" s="74"/>
      <c r="E384" s="74"/>
      <c r="F384" s="75"/>
      <c r="G384" s="167"/>
      <c r="H384" s="76"/>
      <c r="I384" s="212" t="str">
        <f>IF(OR(AND(G384="Prov",H384="Sum"),(H384="PC Sum")),". . . . . . . . .00",IF(ISERR(G384*H384),"",IF(G384*H384=0,"",ROUND(G384*H384,2))))</f>
        <v/>
      </c>
    </row>
    <row r="385" spans="1:9" ht="12" customHeight="1" x14ac:dyDescent="0.2">
      <c r="A385" s="73"/>
      <c r="B385" s="73"/>
      <c r="C385" s="74"/>
      <c r="D385" s="74"/>
      <c r="E385" s="74"/>
      <c r="F385" s="75"/>
      <c r="G385" s="167"/>
      <c r="H385" s="76"/>
      <c r="I385" s="212" t="str">
        <f>IF(OR(AND(G385="Prov",H385="Sum"),(H385="PC Sum")),". . . . . . . . .00",IF(ISERR(G385*H385),"",IF(G385*H385=0,"",ROUND(G385*H385,2))))</f>
        <v/>
      </c>
    </row>
    <row r="386" spans="1:9" ht="12" customHeight="1" x14ac:dyDescent="0.2">
      <c r="A386" s="73"/>
      <c r="B386" s="73"/>
      <c r="C386" s="74"/>
      <c r="D386" s="74"/>
      <c r="E386" s="74"/>
      <c r="F386" s="75"/>
      <c r="G386" s="167"/>
      <c r="H386" s="76"/>
      <c r="I386" s="212" t="str">
        <f>IF(OR(AND(G386="Prov",H386="Sum"),(H386="PC Sum")),". . . . . . . . .00",IF(ISERR(G386*H386),"",IF(G386*H386=0,"",ROUND(G386*H386,2))))</f>
        <v/>
      </c>
    </row>
    <row r="387" spans="1:9" ht="12" customHeight="1" x14ac:dyDescent="0.2">
      <c r="A387" s="83"/>
      <c r="B387" s="84"/>
      <c r="C387" s="84"/>
      <c r="D387" s="84"/>
      <c r="E387" s="84"/>
      <c r="F387" s="85"/>
      <c r="G387" s="168"/>
      <c r="H387" s="86"/>
      <c r="I387" s="230"/>
    </row>
    <row r="388" spans="1:9" ht="12" customHeight="1" x14ac:dyDescent="0.2">
      <c r="A388" s="73" t="s">
        <v>621</v>
      </c>
      <c r="B388" s="74" t="s">
        <v>29</v>
      </c>
      <c r="C388" s="74"/>
      <c r="D388" s="74"/>
      <c r="E388" s="74"/>
      <c r="F388" s="88"/>
      <c r="G388" s="169"/>
      <c r="H388" s="89"/>
      <c r="I388" s="140" t="str">
        <f>IF(SUM(I375:I387)=0,"",SUM(I375:I387))</f>
        <v/>
      </c>
    </row>
    <row r="389" spans="1:9" ht="12" customHeight="1" x14ac:dyDescent="0.2">
      <c r="A389" s="90"/>
      <c r="B389" s="91"/>
      <c r="C389" s="91"/>
      <c r="D389" s="91"/>
      <c r="E389" s="91"/>
      <c r="F389" s="92"/>
      <c r="G389" s="170"/>
      <c r="H389" s="93"/>
      <c r="I389" s="231"/>
    </row>
    <row r="390" spans="1:9" ht="12" customHeight="1" x14ac:dyDescent="0.2">
      <c r="A390" s="74"/>
      <c r="B390" s="74"/>
      <c r="C390" s="74"/>
      <c r="D390" s="74"/>
      <c r="E390" s="74"/>
      <c r="F390" s="88"/>
      <c r="G390" s="169"/>
      <c r="H390" s="89"/>
      <c r="I390" s="242"/>
    </row>
    <row r="391" spans="1:9" ht="12" customHeight="1" x14ac:dyDescent="0.2">
      <c r="A391" s="74"/>
      <c r="B391" s="74"/>
      <c r="C391" s="74"/>
      <c r="D391" s="74"/>
      <c r="E391" s="74"/>
      <c r="F391" s="88"/>
      <c r="G391" s="169"/>
      <c r="H391" s="89"/>
      <c r="I391" s="242"/>
    </row>
    <row r="392" spans="1:9" ht="12" customHeight="1" x14ac:dyDescent="0.2">
      <c r="A392" s="74"/>
      <c r="B392" s="74"/>
      <c r="C392" s="74"/>
      <c r="D392" s="74"/>
      <c r="E392" s="74"/>
      <c r="F392" s="88"/>
      <c r="G392" s="169"/>
      <c r="H392" s="89"/>
      <c r="I392" s="243" t="s">
        <v>619</v>
      </c>
    </row>
    <row r="393" spans="1:9" ht="12" customHeight="1" x14ac:dyDescent="0.2">
      <c r="A393" s="74"/>
      <c r="B393" s="74"/>
      <c r="C393" s="74"/>
      <c r="D393" s="74"/>
      <c r="E393" s="74"/>
      <c r="F393" s="88"/>
      <c r="G393" s="169"/>
      <c r="H393" s="89"/>
      <c r="I393" s="232"/>
    </row>
    <row r="394" spans="1:9" ht="12" customHeight="1" x14ac:dyDescent="0.2">
      <c r="A394" s="58" t="s">
        <v>4</v>
      </c>
      <c r="B394" s="58"/>
      <c r="C394" s="59"/>
      <c r="D394" s="59"/>
      <c r="E394" s="59"/>
      <c r="F394" s="60"/>
      <c r="G394" s="162"/>
      <c r="H394" s="61"/>
      <c r="I394" s="227"/>
    </row>
    <row r="395" spans="1:9" ht="12" customHeight="1" x14ac:dyDescent="0.2">
      <c r="A395" s="62" t="s">
        <v>5</v>
      </c>
      <c r="B395" s="62" t="s">
        <v>6</v>
      </c>
      <c r="C395" s="63"/>
      <c r="D395" s="63"/>
      <c r="E395" s="63" t="s">
        <v>7</v>
      </c>
      <c r="F395" s="64" t="s">
        <v>8</v>
      </c>
      <c r="G395" s="163" t="s">
        <v>9</v>
      </c>
      <c r="H395" s="65" t="s">
        <v>10</v>
      </c>
      <c r="I395" s="228" t="s">
        <v>11</v>
      </c>
    </row>
    <row r="396" spans="1:9" ht="12" customHeight="1" x14ac:dyDescent="0.2">
      <c r="A396" s="67" t="s">
        <v>12</v>
      </c>
      <c r="B396" s="67" t="s">
        <v>13</v>
      </c>
      <c r="C396" s="68"/>
      <c r="D396" s="68"/>
      <c r="E396" s="68"/>
      <c r="F396" s="69"/>
      <c r="G396" s="164" t="s">
        <v>14</v>
      </c>
      <c r="H396" s="71"/>
      <c r="I396" s="229"/>
    </row>
    <row r="397" spans="1:9" ht="12" customHeight="1" x14ac:dyDescent="0.2">
      <c r="A397" s="73"/>
      <c r="B397" s="73"/>
      <c r="C397" s="74"/>
      <c r="D397" s="74"/>
      <c r="E397" s="74"/>
      <c r="F397" s="88"/>
      <c r="G397" s="169"/>
      <c r="H397" s="89"/>
      <c r="I397" s="233"/>
    </row>
    <row r="398" spans="1:9" ht="12" customHeight="1" x14ac:dyDescent="0.2">
      <c r="A398" s="73"/>
      <c r="B398" s="73"/>
      <c r="C398" s="74" t="s">
        <v>30</v>
      </c>
      <c r="D398" s="74"/>
      <c r="E398" s="74"/>
      <c r="F398" s="88"/>
      <c r="G398" s="169"/>
      <c r="H398" s="89"/>
      <c r="I398" s="234" t="str">
        <f>+I388</f>
        <v/>
      </c>
    </row>
    <row r="399" spans="1:9" ht="12" customHeight="1" x14ac:dyDescent="0.2">
      <c r="A399" s="90"/>
      <c r="B399" s="90"/>
      <c r="C399" s="91"/>
      <c r="D399" s="91"/>
      <c r="E399" s="91"/>
      <c r="F399" s="92"/>
      <c r="G399" s="170"/>
      <c r="H399" s="93"/>
      <c r="I399" s="231"/>
    </row>
    <row r="400" spans="1:9" ht="12" customHeight="1" x14ac:dyDescent="0.2">
      <c r="A400" s="73"/>
      <c r="B400" s="73"/>
      <c r="C400" s="74"/>
      <c r="D400" s="74"/>
      <c r="E400" s="74"/>
      <c r="F400" s="75"/>
      <c r="G400" s="167"/>
      <c r="H400" s="76"/>
      <c r="I400" s="212" t="str">
        <f t="shared" ref="I400:I409" si="19">IF(OR(AND(G400="Prov",H400="Sum"),(H400="PC Sum")),". . . . . . . . .00",IF(ISERR(G400*H400),"",IF(G400*H400=0,"",ROUND(G400*H400,2))))</f>
        <v/>
      </c>
    </row>
    <row r="401" spans="1:9" ht="12" customHeight="1" x14ac:dyDescent="0.2">
      <c r="A401" s="73" t="s">
        <v>42</v>
      </c>
      <c r="B401" s="62" t="s">
        <v>643</v>
      </c>
      <c r="C401" s="63" t="s">
        <v>644</v>
      </c>
      <c r="D401" s="74"/>
      <c r="E401" s="74"/>
      <c r="F401" s="75"/>
      <c r="G401" s="167"/>
      <c r="H401" s="76"/>
      <c r="I401" s="212" t="str">
        <f t="shared" si="19"/>
        <v/>
      </c>
    </row>
    <row r="402" spans="1:9" ht="12" customHeight="1" x14ac:dyDescent="0.2">
      <c r="A402" s="73"/>
      <c r="B402" s="62"/>
      <c r="C402" s="63" t="s">
        <v>645</v>
      </c>
      <c r="D402" s="74"/>
      <c r="E402" s="74"/>
      <c r="F402" s="75"/>
      <c r="G402" s="167"/>
      <c r="H402" s="76"/>
      <c r="I402" s="212" t="str">
        <f t="shared" si="19"/>
        <v/>
      </c>
    </row>
    <row r="403" spans="1:9" ht="12" customHeight="1" x14ac:dyDescent="0.2">
      <c r="A403" s="73"/>
      <c r="B403" s="62"/>
      <c r="C403" s="63" t="s">
        <v>646</v>
      </c>
      <c r="D403" s="74"/>
      <c r="E403" s="74"/>
      <c r="F403" s="75"/>
      <c r="G403" s="167"/>
      <c r="H403" s="76"/>
      <c r="I403" s="212" t="str">
        <f t="shared" si="19"/>
        <v/>
      </c>
    </row>
    <row r="404" spans="1:9" ht="12" customHeight="1" x14ac:dyDescent="0.2">
      <c r="A404" s="73"/>
      <c r="B404" s="73"/>
      <c r="C404" s="74"/>
      <c r="D404" s="74"/>
      <c r="E404" s="74"/>
      <c r="F404" s="75"/>
      <c r="G404" s="167"/>
      <c r="H404" s="76"/>
      <c r="I404" s="212" t="str">
        <f t="shared" si="19"/>
        <v/>
      </c>
    </row>
    <row r="405" spans="1:9" ht="12" customHeight="1" x14ac:dyDescent="0.2">
      <c r="A405" s="73"/>
      <c r="B405" s="73"/>
      <c r="C405" s="74" t="s">
        <v>16</v>
      </c>
      <c r="D405" s="74" t="s">
        <v>647</v>
      </c>
      <c r="E405" s="74"/>
      <c r="F405" s="75"/>
      <c r="G405" s="167"/>
      <c r="H405" s="76"/>
      <c r="I405" s="212" t="str">
        <f t="shared" si="19"/>
        <v/>
      </c>
    </row>
    <row r="406" spans="1:9" ht="12" customHeight="1" x14ac:dyDescent="0.2">
      <c r="A406" s="73"/>
      <c r="B406" s="73"/>
      <c r="C406" s="74"/>
      <c r="D406" s="74"/>
      <c r="E406" s="74"/>
      <c r="F406" s="75"/>
      <c r="G406" s="167"/>
      <c r="H406" s="76"/>
      <c r="I406" s="212" t="str">
        <f t="shared" si="19"/>
        <v/>
      </c>
    </row>
    <row r="407" spans="1:9" ht="12" customHeight="1" x14ac:dyDescent="0.2">
      <c r="A407" s="73"/>
      <c r="B407" s="73"/>
      <c r="C407" s="74"/>
      <c r="D407" s="74" t="s">
        <v>16</v>
      </c>
      <c r="E407" s="74" t="s">
        <v>1655</v>
      </c>
      <c r="F407" s="75" t="s">
        <v>43</v>
      </c>
      <c r="G407" s="167"/>
      <c r="H407" s="76"/>
      <c r="I407" s="212" t="str">
        <f t="shared" si="19"/>
        <v/>
      </c>
    </row>
    <row r="408" spans="1:9" ht="12" customHeight="1" x14ac:dyDescent="0.2">
      <c r="A408" s="73"/>
      <c r="B408" s="73"/>
      <c r="C408" s="74"/>
      <c r="D408" s="74"/>
      <c r="E408" s="74"/>
      <c r="F408" s="75"/>
      <c r="G408" s="167"/>
      <c r="H408" s="76"/>
      <c r="I408" s="212" t="str">
        <f t="shared" si="19"/>
        <v/>
      </c>
    </row>
    <row r="409" spans="1:9" ht="12" customHeight="1" x14ac:dyDescent="0.2">
      <c r="A409" s="73"/>
      <c r="B409" s="73"/>
      <c r="C409" s="74"/>
      <c r="D409" s="74" t="s">
        <v>20</v>
      </c>
      <c r="E409" s="74" t="s">
        <v>1655</v>
      </c>
      <c r="F409" s="75" t="s">
        <v>43</v>
      </c>
      <c r="G409" s="167"/>
      <c r="H409" s="76"/>
      <c r="I409" s="212" t="str">
        <f t="shared" si="19"/>
        <v/>
      </c>
    </row>
    <row r="410" spans="1:9" ht="12" customHeight="1" x14ac:dyDescent="0.2">
      <c r="A410" s="73"/>
      <c r="B410" s="73"/>
      <c r="C410" s="74"/>
      <c r="D410" s="74"/>
      <c r="E410" s="74"/>
      <c r="F410" s="75"/>
      <c r="G410" s="167"/>
      <c r="H410" s="76"/>
      <c r="I410" s="212"/>
    </row>
    <row r="411" spans="1:9" ht="12" customHeight="1" x14ac:dyDescent="0.2">
      <c r="A411" s="73"/>
      <c r="B411" s="62"/>
      <c r="C411" s="74" t="s">
        <v>20</v>
      </c>
      <c r="D411" s="74" t="s">
        <v>648</v>
      </c>
      <c r="E411" s="74"/>
      <c r="F411" s="75"/>
      <c r="G411" s="167"/>
      <c r="H411" s="76"/>
      <c r="I411" s="212" t="str">
        <f t="shared" ref="I411:I421" si="20">IF(OR(AND(G411="Prov",H411="Sum"),(H411="PC Sum")),". . . . . . . . .00",IF(ISERR(G411*H411),"",IF(G411*H411=0,"",ROUND(G411*H411,2))))</f>
        <v/>
      </c>
    </row>
    <row r="412" spans="1:9" ht="12" customHeight="1" x14ac:dyDescent="0.2">
      <c r="A412" s="73"/>
      <c r="B412" s="73"/>
      <c r="C412" s="74" t="s">
        <v>51</v>
      </c>
      <c r="D412" s="74"/>
      <c r="E412" s="74"/>
      <c r="F412" s="75"/>
      <c r="G412" s="167"/>
      <c r="H412" s="76"/>
      <c r="I412" s="212" t="str">
        <f t="shared" si="20"/>
        <v/>
      </c>
    </row>
    <row r="413" spans="1:9" ht="12" customHeight="1" x14ac:dyDescent="0.2">
      <c r="A413" s="73"/>
      <c r="B413" s="73"/>
      <c r="C413" s="74"/>
      <c r="D413" s="74" t="s">
        <v>16</v>
      </c>
      <c r="E413" s="74" t="s">
        <v>1655</v>
      </c>
      <c r="F413" s="75" t="s">
        <v>43</v>
      </c>
      <c r="G413" s="167"/>
      <c r="H413" s="76"/>
      <c r="I413" s="212" t="str">
        <f t="shared" si="20"/>
        <v/>
      </c>
    </row>
    <row r="414" spans="1:9" ht="12" customHeight="1" x14ac:dyDescent="0.2">
      <c r="A414" s="73"/>
      <c r="B414" s="73"/>
      <c r="C414" s="74"/>
      <c r="D414" s="74"/>
      <c r="E414" s="74"/>
      <c r="F414" s="75"/>
      <c r="G414" s="167"/>
      <c r="H414" s="76"/>
      <c r="I414" s="212" t="str">
        <f t="shared" si="20"/>
        <v/>
      </c>
    </row>
    <row r="415" spans="1:9" ht="12" customHeight="1" x14ac:dyDescent="0.2">
      <c r="A415" s="73"/>
      <c r="B415" s="73"/>
      <c r="C415" s="74"/>
      <c r="D415" s="74" t="s">
        <v>20</v>
      </c>
      <c r="E415" s="74" t="s">
        <v>1655</v>
      </c>
      <c r="F415" s="75" t="s">
        <v>43</v>
      </c>
      <c r="G415" s="167"/>
      <c r="H415" s="76"/>
      <c r="I415" s="212" t="str">
        <f t="shared" si="20"/>
        <v/>
      </c>
    </row>
    <row r="416" spans="1:9" ht="12" customHeight="1" x14ac:dyDescent="0.2">
      <c r="A416" s="73"/>
      <c r="B416" s="73"/>
      <c r="C416" s="74"/>
      <c r="D416" s="74"/>
      <c r="E416" s="74"/>
      <c r="F416" s="75"/>
      <c r="G416" s="167"/>
      <c r="H416" s="76"/>
      <c r="I416" s="212" t="str">
        <f t="shared" si="20"/>
        <v/>
      </c>
    </row>
    <row r="417" spans="1:9" ht="12" customHeight="1" x14ac:dyDescent="0.2">
      <c r="A417" s="73"/>
      <c r="B417" s="73"/>
      <c r="C417" s="74" t="s">
        <v>25</v>
      </c>
      <c r="D417" s="74" t="s">
        <v>649</v>
      </c>
      <c r="E417" s="74"/>
      <c r="F417" s="75"/>
      <c r="G417" s="167"/>
      <c r="H417" s="76"/>
      <c r="I417" s="212" t="str">
        <f t="shared" si="20"/>
        <v/>
      </c>
    </row>
    <row r="418" spans="1:9" ht="12" customHeight="1" x14ac:dyDescent="0.2">
      <c r="A418" s="73"/>
      <c r="B418" s="73"/>
      <c r="C418" s="74"/>
      <c r="D418" s="74"/>
      <c r="E418" s="74"/>
      <c r="F418" s="75"/>
      <c r="G418" s="167"/>
      <c r="H418" s="76"/>
      <c r="I418" s="212" t="str">
        <f t="shared" si="20"/>
        <v/>
      </c>
    </row>
    <row r="419" spans="1:9" ht="12" customHeight="1" x14ac:dyDescent="0.2">
      <c r="A419" s="73"/>
      <c r="B419" s="73"/>
      <c r="C419" s="74"/>
      <c r="D419" s="74" t="s">
        <v>16</v>
      </c>
      <c r="E419" s="74" t="s">
        <v>1655</v>
      </c>
      <c r="F419" s="75" t="s">
        <v>43</v>
      </c>
      <c r="G419" s="167"/>
      <c r="H419" s="76"/>
      <c r="I419" s="212" t="str">
        <f t="shared" si="20"/>
        <v/>
      </c>
    </row>
    <row r="420" spans="1:9" ht="12" customHeight="1" x14ac:dyDescent="0.2">
      <c r="A420" s="73"/>
      <c r="B420" s="73"/>
      <c r="C420" s="74"/>
      <c r="D420" s="74"/>
      <c r="E420" s="74"/>
      <c r="F420" s="75"/>
      <c r="G420" s="167"/>
      <c r="H420" s="76"/>
      <c r="I420" s="212" t="str">
        <f t="shared" si="20"/>
        <v/>
      </c>
    </row>
    <row r="421" spans="1:9" ht="12" customHeight="1" x14ac:dyDescent="0.2">
      <c r="A421" s="73"/>
      <c r="B421" s="73"/>
      <c r="C421" s="74"/>
      <c r="D421" s="100" t="s">
        <v>20</v>
      </c>
      <c r="E421" s="74" t="s">
        <v>1655</v>
      </c>
      <c r="F421" s="75" t="s">
        <v>43</v>
      </c>
      <c r="G421" s="167"/>
      <c r="H421" s="76"/>
      <c r="I421" s="212" t="str">
        <f t="shared" si="20"/>
        <v/>
      </c>
    </row>
    <row r="422" spans="1:9" ht="12" customHeight="1" x14ac:dyDescent="0.2">
      <c r="A422" s="73"/>
      <c r="B422" s="73"/>
      <c r="C422" s="74"/>
      <c r="D422" s="74"/>
      <c r="E422" s="74"/>
      <c r="F422" s="75"/>
      <c r="G422" s="167"/>
      <c r="H422" s="76"/>
      <c r="I422" s="212"/>
    </row>
    <row r="423" spans="1:9" ht="12" customHeight="1" x14ac:dyDescent="0.2">
      <c r="A423" s="73"/>
      <c r="B423" s="62"/>
      <c r="C423" s="74" t="s">
        <v>32</v>
      </c>
      <c r="D423" s="74" t="s">
        <v>650</v>
      </c>
      <c r="E423" s="74"/>
      <c r="F423" s="75"/>
      <c r="G423" s="167"/>
      <c r="H423" s="76"/>
      <c r="I423" s="212" t="str">
        <f t="shared" ref="I423:I437" si="21">IF(OR(AND(G423="Prov",H423="Sum"),(H423="PC Sum")),". . . . . . . . .00",IF(ISERR(G423*H423),"",IF(G423*H423=0,"",ROUND(G423*H423,2))))</f>
        <v/>
      </c>
    </row>
    <row r="424" spans="1:9" ht="12" customHeight="1" x14ac:dyDescent="0.2">
      <c r="A424" s="73"/>
      <c r="B424" s="73"/>
      <c r="C424" s="74"/>
      <c r="D424" s="74"/>
      <c r="E424" s="74"/>
      <c r="F424" s="75"/>
      <c r="G424" s="167"/>
      <c r="H424" s="76"/>
      <c r="I424" s="212" t="str">
        <f t="shared" si="21"/>
        <v/>
      </c>
    </row>
    <row r="425" spans="1:9" ht="12" customHeight="1" x14ac:dyDescent="0.2">
      <c r="A425" s="73"/>
      <c r="B425" s="73"/>
      <c r="C425" s="74"/>
      <c r="D425" s="74" t="s">
        <v>16</v>
      </c>
      <c r="E425" s="74" t="s">
        <v>1655</v>
      </c>
      <c r="F425" s="75" t="s">
        <v>43</v>
      </c>
      <c r="G425" s="167"/>
      <c r="H425" s="76"/>
      <c r="I425" s="212" t="str">
        <f t="shared" si="21"/>
        <v/>
      </c>
    </row>
    <row r="426" spans="1:9" ht="12" customHeight="1" x14ac:dyDescent="0.2">
      <c r="A426" s="73"/>
      <c r="B426" s="73"/>
      <c r="C426" s="74"/>
      <c r="D426" s="74"/>
      <c r="E426" s="74"/>
      <c r="F426" s="75"/>
      <c r="G426" s="167"/>
      <c r="H426" s="76"/>
      <c r="I426" s="212" t="str">
        <f t="shared" si="21"/>
        <v/>
      </c>
    </row>
    <row r="427" spans="1:9" ht="12" customHeight="1" x14ac:dyDescent="0.2">
      <c r="A427" s="73"/>
      <c r="B427" s="73"/>
      <c r="C427" s="74"/>
      <c r="D427" s="74" t="s">
        <v>20</v>
      </c>
      <c r="E427" s="74" t="s">
        <v>1655</v>
      </c>
      <c r="F427" s="75" t="s">
        <v>43</v>
      </c>
      <c r="G427" s="167"/>
      <c r="H427" s="76"/>
      <c r="I427" s="212" t="str">
        <f t="shared" si="21"/>
        <v/>
      </c>
    </row>
    <row r="428" spans="1:9" ht="12" customHeight="1" x14ac:dyDescent="0.2">
      <c r="A428" s="73"/>
      <c r="B428" s="73"/>
      <c r="C428" s="74"/>
      <c r="D428" s="74"/>
      <c r="E428" s="74"/>
      <c r="F428" s="75"/>
      <c r="G428" s="167"/>
      <c r="H428" s="76"/>
      <c r="I428" s="212" t="str">
        <f t="shared" si="21"/>
        <v/>
      </c>
    </row>
    <row r="429" spans="1:9" ht="12" customHeight="1" x14ac:dyDescent="0.2">
      <c r="A429" s="73"/>
      <c r="B429" s="62"/>
      <c r="C429" s="74" t="s">
        <v>1566</v>
      </c>
      <c r="D429" s="74" t="s">
        <v>651</v>
      </c>
      <c r="E429" s="74"/>
      <c r="F429" s="75"/>
      <c r="G429" s="167"/>
      <c r="H429" s="76"/>
      <c r="I429" s="212" t="str">
        <f t="shared" si="21"/>
        <v/>
      </c>
    </row>
    <row r="430" spans="1:9" ht="12" customHeight="1" x14ac:dyDescent="0.2">
      <c r="A430" s="73"/>
      <c r="B430" s="73"/>
      <c r="C430" s="74"/>
      <c r="D430" s="74"/>
      <c r="E430" s="74"/>
      <c r="F430" s="75"/>
      <c r="G430" s="167"/>
      <c r="H430" s="76"/>
      <c r="I430" s="212" t="str">
        <f t="shared" si="21"/>
        <v/>
      </c>
    </row>
    <row r="431" spans="1:9" ht="12" customHeight="1" x14ac:dyDescent="0.2">
      <c r="A431" s="73"/>
      <c r="B431" s="73"/>
      <c r="C431" s="74"/>
      <c r="D431" s="74" t="s">
        <v>16</v>
      </c>
      <c r="E431" s="74" t="s">
        <v>652</v>
      </c>
      <c r="F431" s="75" t="s">
        <v>43</v>
      </c>
      <c r="G431" s="167"/>
      <c r="H431" s="76"/>
      <c r="I431" s="212" t="str">
        <f t="shared" si="21"/>
        <v/>
      </c>
    </row>
    <row r="432" spans="1:9" ht="12" customHeight="1" x14ac:dyDescent="0.2">
      <c r="A432" s="73"/>
      <c r="B432" s="73"/>
      <c r="C432" s="74"/>
      <c r="D432" s="74"/>
      <c r="E432" s="74"/>
      <c r="F432" s="75"/>
      <c r="G432" s="167"/>
      <c r="H432" s="76"/>
      <c r="I432" s="212" t="str">
        <f t="shared" si="21"/>
        <v/>
      </c>
    </row>
    <row r="433" spans="1:9" ht="12" customHeight="1" x14ac:dyDescent="0.2">
      <c r="A433" s="73"/>
      <c r="B433" s="73"/>
      <c r="C433" s="74"/>
      <c r="D433" s="74" t="s">
        <v>20</v>
      </c>
      <c r="E433" s="74" t="s">
        <v>652</v>
      </c>
      <c r="F433" s="75" t="s">
        <v>43</v>
      </c>
      <c r="G433" s="167"/>
      <c r="H433" s="76"/>
      <c r="I433" s="212" t="str">
        <f t="shared" si="21"/>
        <v/>
      </c>
    </row>
    <row r="434" spans="1:9" ht="12" customHeight="1" x14ac:dyDescent="0.2">
      <c r="A434" s="73"/>
      <c r="B434" s="73"/>
      <c r="C434" s="74"/>
      <c r="D434" s="74"/>
      <c r="E434" s="74"/>
      <c r="F434" s="75"/>
      <c r="G434" s="167"/>
      <c r="H434" s="76"/>
      <c r="I434" s="212" t="str">
        <f t="shared" si="21"/>
        <v/>
      </c>
    </row>
    <row r="435" spans="1:9" ht="12" customHeight="1" x14ac:dyDescent="0.2">
      <c r="A435" s="73"/>
      <c r="B435" s="73"/>
      <c r="C435" s="74" t="s">
        <v>1705</v>
      </c>
      <c r="D435" s="74" t="s">
        <v>653</v>
      </c>
      <c r="E435" s="74"/>
      <c r="F435" s="75"/>
      <c r="G435" s="167"/>
      <c r="H435" s="76"/>
      <c r="I435" s="212" t="str">
        <f t="shared" si="21"/>
        <v/>
      </c>
    </row>
    <row r="436" spans="1:9" ht="12" customHeight="1" x14ac:dyDescent="0.2">
      <c r="A436" s="73" t="s">
        <v>51</v>
      </c>
      <c r="B436" s="73"/>
      <c r="C436" s="74"/>
      <c r="D436" s="74"/>
      <c r="E436" s="74"/>
      <c r="F436" s="75"/>
      <c r="G436" s="167"/>
      <c r="H436" s="76"/>
      <c r="I436" s="212" t="str">
        <f t="shared" si="21"/>
        <v/>
      </c>
    </row>
    <row r="437" spans="1:9" ht="12" customHeight="1" x14ac:dyDescent="0.2">
      <c r="A437" s="73"/>
      <c r="B437" s="73"/>
      <c r="C437" s="74"/>
      <c r="D437" s="74" t="s">
        <v>16</v>
      </c>
      <c r="E437" s="74" t="s">
        <v>652</v>
      </c>
      <c r="F437" s="75" t="s">
        <v>43</v>
      </c>
      <c r="G437" s="167"/>
      <c r="H437" s="76"/>
      <c r="I437" s="212" t="str">
        <f t="shared" si="21"/>
        <v/>
      </c>
    </row>
    <row r="438" spans="1:9" ht="12" customHeight="1" x14ac:dyDescent="0.2">
      <c r="A438" s="73"/>
      <c r="B438" s="73"/>
      <c r="C438" s="74"/>
      <c r="D438" s="74"/>
      <c r="E438" s="74"/>
      <c r="F438" s="75"/>
      <c r="G438" s="167"/>
      <c r="H438" s="76"/>
      <c r="I438" s="212" t="str">
        <f t="shared" ref="I438:I451" si="22">IF(OR(AND(G438="Prov",H438="Sum"),(H438="PC Sum")),". . . . . . . . .00",IF(ISERR(G438*H438),"",IF(G438*H438=0,"",ROUND(G438*H438,2))))</f>
        <v/>
      </c>
    </row>
    <row r="439" spans="1:9" ht="12" customHeight="1" x14ac:dyDescent="0.2">
      <c r="A439" s="73"/>
      <c r="B439" s="73"/>
      <c r="C439" s="74"/>
      <c r="D439" s="74" t="s">
        <v>20</v>
      </c>
      <c r="E439" s="74" t="s">
        <v>652</v>
      </c>
      <c r="F439" s="75" t="s">
        <v>43</v>
      </c>
      <c r="G439" s="167"/>
      <c r="H439" s="76"/>
      <c r="I439" s="212" t="str">
        <f t="shared" si="22"/>
        <v/>
      </c>
    </row>
    <row r="440" spans="1:9" ht="12" customHeight="1" x14ac:dyDescent="0.2">
      <c r="A440" s="73"/>
      <c r="B440" s="73"/>
      <c r="C440" s="74"/>
      <c r="D440" s="74"/>
      <c r="E440" s="74"/>
      <c r="F440" s="75"/>
      <c r="G440" s="167"/>
      <c r="H440" s="76"/>
      <c r="I440" s="212" t="str">
        <f t="shared" si="22"/>
        <v/>
      </c>
    </row>
    <row r="441" spans="1:9" ht="12" customHeight="1" x14ac:dyDescent="0.2">
      <c r="A441" s="73"/>
      <c r="B441" s="73"/>
      <c r="C441" s="74" t="s">
        <v>1707</v>
      </c>
      <c r="D441" s="74" t="s">
        <v>654</v>
      </c>
      <c r="E441" s="74"/>
      <c r="F441" s="75"/>
      <c r="G441" s="167"/>
      <c r="H441" s="76"/>
      <c r="I441" s="212" t="str">
        <f t="shared" si="22"/>
        <v/>
      </c>
    </row>
    <row r="442" spans="1:9" ht="12" customHeight="1" x14ac:dyDescent="0.2">
      <c r="A442" s="73"/>
      <c r="B442" s="73"/>
      <c r="C442" s="74"/>
      <c r="D442" s="74"/>
      <c r="E442" s="74"/>
      <c r="F442" s="75"/>
      <c r="G442" s="167"/>
      <c r="H442" s="76"/>
      <c r="I442" s="212" t="str">
        <f t="shared" si="22"/>
        <v/>
      </c>
    </row>
    <row r="443" spans="1:9" ht="12" customHeight="1" x14ac:dyDescent="0.2">
      <c r="A443" s="73"/>
      <c r="B443" s="73"/>
      <c r="C443" s="74"/>
      <c r="D443" s="74" t="s">
        <v>16</v>
      </c>
      <c r="E443" s="74" t="s">
        <v>652</v>
      </c>
      <c r="F443" s="75" t="s">
        <v>43</v>
      </c>
      <c r="G443" s="167"/>
      <c r="H443" s="76"/>
      <c r="I443" s="212" t="str">
        <f t="shared" si="22"/>
        <v/>
      </c>
    </row>
    <row r="444" spans="1:9" ht="12" customHeight="1" x14ac:dyDescent="0.2">
      <c r="A444" s="73"/>
      <c r="B444" s="73"/>
      <c r="C444" s="74"/>
      <c r="D444" s="74"/>
      <c r="E444" s="74"/>
      <c r="F444" s="75"/>
      <c r="G444" s="167"/>
      <c r="H444" s="76"/>
      <c r="I444" s="212" t="str">
        <f t="shared" si="22"/>
        <v/>
      </c>
    </row>
    <row r="445" spans="1:9" ht="12" customHeight="1" x14ac:dyDescent="0.2">
      <c r="A445" s="73"/>
      <c r="B445" s="73"/>
      <c r="C445" s="74"/>
      <c r="D445" s="74" t="s">
        <v>20</v>
      </c>
      <c r="E445" s="74" t="s">
        <v>652</v>
      </c>
      <c r="F445" s="75" t="s">
        <v>43</v>
      </c>
      <c r="G445" s="167"/>
      <c r="H445" s="76"/>
      <c r="I445" s="212" t="str">
        <f t="shared" si="22"/>
        <v/>
      </c>
    </row>
    <row r="446" spans="1:9" ht="12" customHeight="1" x14ac:dyDescent="0.2">
      <c r="A446" s="73" t="s">
        <v>51</v>
      </c>
      <c r="B446" s="73"/>
      <c r="C446" s="74"/>
      <c r="D446" s="74"/>
      <c r="E446" s="74"/>
      <c r="F446" s="75"/>
      <c r="G446" s="167"/>
      <c r="H446" s="76"/>
      <c r="I446" s="212" t="str">
        <f t="shared" si="22"/>
        <v/>
      </c>
    </row>
    <row r="447" spans="1:9" ht="12" customHeight="1" x14ac:dyDescent="0.2">
      <c r="A447" s="73"/>
      <c r="B447" s="73"/>
      <c r="C447" s="74" t="s">
        <v>1743</v>
      </c>
      <c r="D447" s="74" t="s">
        <v>655</v>
      </c>
      <c r="E447" s="74"/>
      <c r="F447" s="75"/>
      <c r="G447" s="167"/>
      <c r="H447" s="76"/>
      <c r="I447" s="212" t="str">
        <f t="shared" si="22"/>
        <v/>
      </c>
    </row>
    <row r="448" spans="1:9" ht="12" customHeight="1" x14ac:dyDescent="0.2">
      <c r="A448" s="73"/>
      <c r="B448" s="73"/>
      <c r="C448" s="74"/>
      <c r="D448" s="74"/>
      <c r="E448" s="74"/>
      <c r="F448" s="75"/>
      <c r="G448" s="167"/>
      <c r="H448" s="76"/>
      <c r="I448" s="212" t="str">
        <f t="shared" si="22"/>
        <v/>
      </c>
    </row>
    <row r="449" spans="1:9" ht="12" customHeight="1" x14ac:dyDescent="0.2">
      <c r="A449" s="73"/>
      <c r="B449" s="73"/>
      <c r="C449" s="74"/>
      <c r="D449" s="74" t="s">
        <v>16</v>
      </c>
      <c r="E449" s="74" t="s">
        <v>1655</v>
      </c>
      <c r="F449" s="75" t="s">
        <v>43</v>
      </c>
      <c r="G449" s="167"/>
      <c r="H449" s="76"/>
      <c r="I449" s="212" t="str">
        <f t="shared" si="22"/>
        <v/>
      </c>
    </row>
    <row r="450" spans="1:9" ht="12" customHeight="1" x14ac:dyDescent="0.2">
      <c r="A450" s="73"/>
      <c r="B450" s="73"/>
      <c r="C450" s="74"/>
      <c r="D450" s="74"/>
      <c r="E450" s="74"/>
      <c r="F450" s="75"/>
      <c r="G450" s="167"/>
      <c r="H450" s="76"/>
      <c r="I450" s="212" t="str">
        <f t="shared" si="22"/>
        <v/>
      </c>
    </row>
    <row r="451" spans="1:9" ht="12" customHeight="1" x14ac:dyDescent="0.2">
      <c r="A451" s="73"/>
      <c r="B451" s="73"/>
      <c r="C451" s="74"/>
      <c r="D451" s="74" t="s">
        <v>20</v>
      </c>
      <c r="E451" s="74" t="s">
        <v>1655</v>
      </c>
      <c r="F451" s="75" t="s">
        <v>43</v>
      </c>
      <c r="G451" s="167"/>
      <c r="H451" s="76"/>
      <c r="I451" s="212" t="str">
        <f t="shared" si="22"/>
        <v/>
      </c>
    </row>
    <row r="452" spans="1:9" ht="12" customHeight="1" x14ac:dyDescent="0.2">
      <c r="A452" s="83"/>
      <c r="B452" s="84"/>
      <c r="C452" s="84"/>
      <c r="D452" s="84"/>
      <c r="E452" s="84"/>
      <c r="F452" s="85"/>
      <c r="G452" s="168"/>
      <c r="H452" s="86"/>
      <c r="I452" s="230"/>
    </row>
    <row r="453" spans="1:9" ht="12" customHeight="1" x14ac:dyDescent="0.2">
      <c r="A453" s="73" t="s">
        <v>621</v>
      </c>
      <c r="B453" s="74" t="s">
        <v>29</v>
      </c>
      <c r="C453" s="74"/>
      <c r="D453" s="74"/>
      <c r="E453" s="74"/>
      <c r="F453" s="88"/>
      <c r="G453" s="169"/>
      <c r="H453" s="89"/>
      <c r="I453" s="140" t="str">
        <f>IF(SUM(I444:I452)=0,"",SUM(I444:I452))</f>
        <v/>
      </c>
    </row>
    <row r="454" spans="1:9" ht="12" customHeight="1" x14ac:dyDescent="0.2">
      <c r="A454" s="90"/>
      <c r="B454" s="91"/>
      <c r="C454" s="91"/>
      <c r="D454" s="91"/>
      <c r="E454" s="91"/>
      <c r="F454" s="92"/>
      <c r="G454" s="170"/>
      <c r="H454" s="93"/>
      <c r="I454" s="231"/>
    </row>
    <row r="455" spans="1:9" ht="12" customHeight="1" x14ac:dyDescent="0.2">
      <c r="A455" s="74"/>
      <c r="B455" s="74"/>
      <c r="C455" s="74"/>
      <c r="D455" s="74"/>
      <c r="E455" s="74"/>
      <c r="F455" s="88"/>
      <c r="G455" s="169"/>
      <c r="H455" s="89"/>
      <c r="I455" s="244"/>
    </row>
    <row r="456" spans="1:9" ht="12" customHeight="1" x14ac:dyDescent="0.2">
      <c r="A456" s="74"/>
      <c r="B456" s="74"/>
      <c r="C456" s="74"/>
      <c r="D456" s="74"/>
      <c r="E456" s="74"/>
      <c r="F456" s="88"/>
      <c r="G456" s="169"/>
      <c r="H456" s="89"/>
      <c r="I456" s="244"/>
    </row>
    <row r="457" spans="1:9" ht="12" customHeight="1" x14ac:dyDescent="0.2">
      <c r="A457" s="74"/>
      <c r="B457" s="74"/>
      <c r="C457" s="74"/>
      <c r="D457" s="74"/>
      <c r="E457" s="74"/>
      <c r="F457" s="88"/>
      <c r="G457" s="169"/>
      <c r="H457" s="89"/>
      <c r="I457" s="243" t="s">
        <v>619</v>
      </c>
    </row>
    <row r="458" spans="1:9" ht="12" customHeight="1" x14ac:dyDescent="0.2">
      <c r="A458" s="74"/>
      <c r="B458" s="74"/>
      <c r="C458" s="74"/>
      <c r="D458" s="74"/>
      <c r="E458" s="74"/>
      <c r="F458" s="88"/>
      <c r="G458" s="169"/>
      <c r="H458" s="89"/>
      <c r="I458" s="232"/>
    </row>
    <row r="459" spans="1:9" ht="12" customHeight="1" x14ac:dyDescent="0.2">
      <c r="A459" s="58" t="s">
        <v>4</v>
      </c>
      <c r="B459" s="58"/>
      <c r="C459" s="59"/>
      <c r="D459" s="59"/>
      <c r="E459" s="59"/>
      <c r="F459" s="60"/>
      <c r="G459" s="162"/>
      <c r="H459" s="61"/>
      <c r="I459" s="227"/>
    </row>
    <row r="460" spans="1:9" ht="12" customHeight="1" x14ac:dyDescent="0.2">
      <c r="A460" s="62" t="s">
        <v>5</v>
      </c>
      <c r="B460" s="62" t="s">
        <v>6</v>
      </c>
      <c r="C460" s="63"/>
      <c r="D460" s="63"/>
      <c r="E460" s="63" t="s">
        <v>7</v>
      </c>
      <c r="F460" s="64" t="s">
        <v>8</v>
      </c>
      <c r="G460" s="163" t="s">
        <v>9</v>
      </c>
      <c r="H460" s="65" t="s">
        <v>10</v>
      </c>
      <c r="I460" s="228" t="s">
        <v>11</v>
      </c>
    </row>
    <row r="461" spans="1:9" ht="12" customHeight="1" x14ac:dyDescent="0.2">
      <c r="A461" s="67" t="s">
        <v>12</v>
      </c>
      <c r="B461" s="67" t="s">
        <v>13</v>
      </c>
      <c r="C461" s="68"/>
      <c r="D461" s="68"/>
      <c r="E461" s="68"/>
      <c r="F461" s="69"/>
      <c r="G461" s="164" t="s">
        <v>14</v>
      </c>
      <c r="H461" s="70"/>
      <c r="I461" s="229"/>
    </row>
    <row r="462" spans="1:9" ht="12" customHeight="1" x14ac:dyDescent="0.2">
      <c r="A462" s="73"/>
      <c r="B462" s="73"/>
      <c r="C462" s="74"/>
      <c r="D462" s="74"/>
      <c r="E462" s="74"/>
      <c r="F462" s="88"/>
      <c r="G462" s="169"/>
      <c r="H462" s="89"/>
      <c r="I462" s="233"/>
    </row>
    <row r="463" spans="1:9" ht="12" customHeight="1" x14ac:dyDescent="0.2">
      <c r="A463" s="73"/>
      <c r="B463" s="73"/>
      <c r="C463" s="74" t="s">
        <v>30</v>
      </c>
      <c r="D463" s="74"/>
      <c r="E463" s="74"/>
      <c r="F463" s="88"/>
      <c r="G463" s="169"/>
      <c r="H463" s="89"/>
      <c r="I463" s="234" t="str">
        <f>+I453</f>
        <v/>
      </c>
    </row>
    <row r="464" spans="1:9" ht="12" customHeight="1" x14ac:dyDescent="0.2">
      <c r="A464" s="90"/>
      <c r="B464" s="90"/>
      <c r="C464" s="91"/>
      <c r="D464" s="91"/>
      <c r="E464" s="91"/>
      <c r="F464" s="92"/>
      <c r="G464" s="170"/>
      <c r="H464" s="93"/>
      <c r="I464" s="231"/>
    </row>
    <row r="465" spans="1:9" ht="12" customHeight="1" x14ac:dyDescent="0.2">
      <c r="A465" s="73"/>
      <c r="B465" s="73"/>
      <c r="C465" s="74"/>
      <c r="D465" s="74"/>
      <c r="E465" s="74"/>
      <c r="F465" s="75"/>
      <c r="G465" s="167"/>
      <c r="H465" s="76"/>
      <c r="I465" s="212" t="str">
        <f t="shared" ref="I465:I470" si="23">IF(OR(AND(G465="Prov",H465="Sum"),(H465="PC Sum")),". . . . . . . . .00",IF(ISERR(G465*H465),"",IF(G465*H465=0,"",ROUND(G465*H465,2))))</f>
        <v/>
      </c>
    </row>
    <row r="466" spans="1:9" ht="12" customHeight="1" x14ac:dyDescent="0.2">
      <c r="A466" s="73" t="s">
        <v>42</v>
      </c>
      <c r="B466" s="62" t="s">
        <v>643</v>
      </c>
      <c r="C466" s="74" t="s">
        <v>1746</v>
      </c>
      <c r="D466" s="74" t="s">
        <v>656</v>
      </c>
      <c r="E466" s="74"/>
      <c r="F466" s="75"/>
      <c r="G466" s="167"/>
      <c r="H466" s="76"/>
      <c r="I466" s="212" t="str">
        <f t="shared" si="23"/>
        <v/>
      </c>
    </row>
    <row r="467" spans="1:9" ht="12" customHeight="1" x14ac:dyDescent="0.2">
      <c r="A467" s="73"/>
      <c r="B467" s="73" t="s">
        <v>50</v>
      </c>
      <c r="C467" s="74"/>
      <c r="D467" s="74"/>
      <c r="E467" s="74"/>
      <c r="F467" s="75"/>
      <c r="G467" s="167"/>
      <c r="H467" s="76"/>
      <c r="I467" s="212" t="str">
        <f t="shared" si="23"/>
        <v/>
      </c>
    </row>
    <row r="468" spans="1:9" ht="12" customHeight="1" x14ac:dyDescent="0.2">
      <c r="A468" s="73"/>
      <c r="B468" s="73"/>
      <c r="C468" s="74"/>
      <c r="D468" s="74" t="s">
        <v>16</v>
      </c>
      <c r="E468" s="74" t="s">
        <v>657</v>
      </c>
      <c r="F468" s="75" t="s">
        <v>43</v>
      </c>
      <c r="G468" s="167"/>
      <c r="H468" s="76"/>
      <c r="I468" s="212" t="str">
        <f t="shared" si="23"/>
        <v/>
      </c>
    </row>
    <row r="469" spans="1:9" ht="12" customHeight="1" x14ac:dyDescent="0.2">
      <c r="A469" s="73"/>
      <c r="B469" s="73"/>
      <c r="C469" s="74"/>
      <c r="D469" s="74"/>
      <c r="E469" s="74"/>
      <c r="F469" s="75"/>
      <c r="G469" s="167"/>
      <c r="H469" s="76"/>
      <c r="I469" s="212" t="str">
        <f t="shared" si="23"/>
        <v/>
      </c>
    </row>
    <row r="470" spans="1:9" ht="12" customHeight="1" x14ac:dyDescent="0.2">
      <c r="A470" s="73"/>
      <c r="B470" s="73"/>
      <c r="C470" s="74"/>
      <c r="D470" s="74" t="s">
        <v>20</v>
      </c>
      <c r="E470" s="74" t="s">
        <v>657</v>
      </c>
      <c r="F470" s="75" t="s">
        <v>43</v>
      </c>
      <c r="G470" s="167"/>
      <c r="H470" s="76"/>
      <c r="I470" s="212" t="str">
        <f t="shared" si="23"/>
        <v/>
      </c>
    </row>
    <row r="471" spans="1:9" ht="12" customHeight="1" x14ac:dyDescent="0.2">
      <c r="A471" s="73"/>
      <c r="B471" s="73"/>
      <c r="C471" s="74"/>
      <c r="D471" s="74"/>
      <c r="E471" s="74"/>
      <c r="F471" s="75"/>
      <c r="G471" s="167"/>
      <c r="H471" s="76"/>
      <c r="I471" s="212"/>
    </row>
    <row r="472" spans="1:9" ht="12" customHeight="1" x14ac:dyDescent="0.2">
      <c r="A472" s="73"/>
      <c r="B472" s="73"/>
      <c r="C472" s="74"/>
      <c r="D472" s="74"/>
      <c r="E472" s="74"/>
      <c r="F472" s="75"/>
      <c r="G472" s="167"/>
      <c r="H472" s="76"/>
      <c r="I472" s="212"/>
    </row>
    <row r="473" spans="1:9" ht="12" customHeight="1" x14ac:dyDescent="0.2">
      <c r="A473" s="73" t="s">
        <v>42</v>
      </c>
      <c r="B473" s="62" t="s">
        <v>658</v>
      </c>
      <c r="C473" s="63" t="s">
        <v>659</v>
      </c>
      <c r="D473" s="74"/>
      <c r="E473" s="74"/>
      <c r="F473" s="75"/>
      <c r="G473" s="167"/>
      <c r="H473" s="76"/>
      <c r="I473" s="212" t="str">
        <f t="shared" ref="I473:I487" si="24">IF(OR(AND(G473="Prov",H473="Sum"),(H473="PC Sum")),". . . . . . . . .00",IF(ISERR(G473*H473),"",IF(G473*H473=0,"",ROUND(G473*H473,2))))</f>
        <v/>
      </c>
    </row>
    <row r="474" spans="1:9" ht="12" customHeight="1" x14ac:dyDescent="0.2">
      <c r="A474" s="73"/>
      <c r="B474" s="62"/>
      <c r="C474" s="63" t="s">
        <v>660</v>
      </c>
      <c r="D474" s="74"/>
      <c r="E474" s="74"/>
      <c r="F474" s="75"/>
      <c r="G474" s="167"/>
      <c r="H474" s="76"/>
      <c r="I474" s="212" t="str">
        <f t="shared" si="24"/>
        <v/>
      </c>
    </row>
    <row r="475" spans="1:9" ht="12" customHeight="1" x14ac:dyDescent="0.2">
      <c r="A475" s="73"/>
      <c r="B475" s="62"/>
      <c r="C475" s="63" t="s">
        <v>646</v>
      </c>
      <c r="D475" s="74"/>
      <c r="E475" s="74"/>
      <c r="F475" s="75"/>
      <c r="G475" s="167"/>
      <c r="H475" s="76"/>
      <c r="I475" s="212" t="str">
        <f t="shared" si="24"/>
        <v/>
      </c>
    </row>
    <row r="476" spans="1:9" ht="12" customHeight="1" x14ac:dyDescent="0.2">
      <c r="A476" s="73"/>
      <c r="B476" s="73"/>
      <c r="C476" s="74"/>
      <c r="D476" s="74"/>
      <c r="E476" s="74"/>
      <c r="F476" s="75"/>
      <c r="G476" s="167"/>
      <c r="H476" s="76"/>
      <c r="I476" s="212" t="str">
        <f t="shared" si="24"/>
        <v/>
      </c>
    </row>
    <row r="477" spans="1:9" ht="12" customHeight="1" x14ac:dyDescent="0.2">
      <c r="A477" s="73"/>
      <c r="B477" s="73"/>
      <c r="C477" s="74" t="s">
        <v>16</v>
      </c>
      <c r="D477" s="74" t="s">
        <v>650</v>
      </c>
      <c r="E477" s="74"/>
      <c r="F477" s="75"/>
      <c r="G477" s="167"/>
      <c r="H477" s="76"/>
      <c r="I477" s="212" t="str">
        <f t="shared" si="24"/>
        <v/>
      </c>
    </row>
    <row r="478" spans="1:9" ht="12" customHeight="1" x14ac:dyDescent="0.2">
      <c r="A478" s="73"/>
      <c r="B478" s="73"/>
      <c r="C478" s="74"/>
      <c r="D478" s="74"/>
      <c r="E478" s="74"/>
      <c r="F478" s="75"/>
      <c r="G478" s="167"/>
      <c r="H478" s="76"/>
      <c r="I478" s="212" t="str">
        <f t="shared" si="24"/>
        <v/>
      </c>
    </row>
    <row r="479" spans="1:9" ht="12" customHeight="1" x14ac:dyDescent="0.2">
      <c r="A479" s="73"/>
      <c r="B479" s="73"/>
      <c r="C479" s="74"/>
      <c r="D479" s="74" t="s">
        <v>16</v>
      </c>
      <c r="E479" s="74" t="s">
        <v>657</v>
      </c>
      <c r="F479" s="75" t="s">
        <v>43</v>
      </c>
      <c r="G479" s="167"/>
      <c r="H479" s="76"/>
      <c r="I479" s="212" t="str">
        <f t="shared" si="24"/>
        <v/>
      </c>
    </row>
    <row r="480" spans="1:9" ht="12" customHeight="1" x14ac:dyDescent="0.2">
      <c r="A480" s="73"/>
      <c r="B480" s="73"/>
      <c r="C480" s="74"/>
      <c r="D480" s="74"/>
      <c r="E480" s="74"/>
      <c r="F480" s="75"/>
      <c r="G480" s="167"/>
      <c r="H480" s="76"/>
      <c r="I480" s="212" t="str">
        <f t="shared" si="24"/>
        <v/>
      </c>
    </row>
    <row r="481" spans="1:9" ht="12" customHeight="1" x14ac:dyDescent="0.2">
      <c r="A481" s="73"/>
      <c r="B481" s="73"/>
      <c r="C481" s="74"/>
      <c r="D481" s="74" t="s">
        <v>20</v>
      </c>
      <c r="E481" s="74" t="s">
        <v>657</v>
      </c>
      <c r="F481" s="75" t="s">
        <v>43</v>
      </c>
      <c r="G481" s="167"/>
      <c r="H481" s="76"/>
      <c r="I481" s="212" t="str">
        <f t="shared" si="24"/>
        <v/>
      </c>
    </row>
    <row r="482" spans="1:9" ht="12" customHeight="1" x14ac:dyDescent="0.2">
      <c r="A482" s="73"/>
      <c r="B482" s="73"/>
      <c r="C482" s="74"/>
      <c r="D482" s="74"/>
      <c r="E482" s="74"/>
      <c r="F482" s="75"/>
      <c r="G482" s="167"/>
      <c r="H482" s="76"/>
      <c r="I482" s="212" t="str">
        <f t="shared" si="24"/>
        <v/>
      </c>
    </row>
    <row r="483" spans="1:9" ht="12" customHeight="1" x14ac:dyDescent="0.2">
      <c r="A483" s="73"/>
      <c r="B483" s="73"/>
      <c r="C483" s="74" t="s">
        <v>20</v>
      </c>
      <c r="D483" s="74" t="s">
        <v>651</v>
      </c>
      <c r="E483" s="74"/>
      <c r="F483" s="75"/>
      <c r="G483" s="167"/>
      <c r="H483" s="76"/>
      <c r="I483" s="212" t="str">
        <f t="shared" si="24"/>
        <v/>
      </c>
    </row>
    <row r="484" spans="1:9" ht="12" customHeight="1" x14ac:dyDescent="0.2">
      <c r="A484" s="73"/>
      <c r="B484" s="73"/>
      <c r="C484" s="74"/>
      <c r="D484" s="74"/>
      <c r="E484" s="74"/>
      <c r="F484" s="75"/>
      <c r="G484" s="167"/>
      <c r="H484" s="76"/>
      <c r="I484" s="212" t="str">
        <f t="shared" si="24"/>
        <v/>
      </c>
    </row>
    <row r="485" spans="1:9" ht="12" customHeight="1" x14ac:dyDescent="0.2">
      <c r="A485" s="73"/>
      <c r="B485" s="73"/>
      <c r="C485" s="74"/>
      <c r="D485" s="74" t="s">
        <v>16</v>
      </c>
      <c r="E485" s="74" t="s">
        <v>652</v>
      </c>
      <c r="F485" s="75" t="s">
        <v>43</v>
      </c>
      <c r="G485" s="167"/>
      <c r="H485" s="76"/>
      <c r="I485" s="212" t="str">
        <f t="shared" si="24"/>
        <v/>
      </c>
    </row>
    <row r="486" spans="1:9" ht="12" customHeight="1" x14ac:dyDescent="0.2">
      <c r="A486" s="73"/>
      <c r="B486" s="73"/>
      <c r="C486" s="74"/>
      <c r="D486" s="74"/>
      <c r="E486" s="74"/>
      <c r="F486" s="75"/>
      <c r="G486" s="167"/>
      <c r="H486" s="76"/>
      <c r="I486" s="212" t="str">
        <f t="shared" si="24"/>
        <v/>
      </c>
    </row>
    <row r="487" spans="1:9" ht="12" customHeight="1" x14ac:dyDescent="0.2">
      <c r="A487" s="73"/>
      <c r="B487" s="73"/>
      <c r="C487" s="74"/>
      <c r="D487" s="74" t="s">
        <v>20</v>
      </c>
      <c r="E487" s="74" t="s">
        <v>652</v>
      </c>
      <c r="F487" s="75" t="s">
        <v>43</v>
      </c>
      <c r="G487" s="167"/>
      <c r="H487" s="76"/>
      <c r="I487" s="212" t="str">
        <f t="shared" si="24"/>
        <v/>
      </c>
    </row>
    <row r="488" spans="1:9" ht="12" customHeight="1" x14ac:dyDescent="0.2">
      <c r="A488" s="73"/>
      <c r="B488" s="73"/>
      <c r="C488" s="74"/>
      <c r="D488" s="74"/>
      <c r="E488" s="74"/>
      <c r="F488" s="75"/>
      <c r="G488" s="167"/>
      <c r="H488" s="76"/>
      <c r="I488" s="212"/>
    </row>
    <row r="489" spans="1:9" ht="12" customHeight="1" x14ac:dyDescent="0.2">
      <c r="A489" s="73"/>
      <c r="B489" s="62"/>
      <c r="C489" s="74" t="s">
        <v>25</v>
      </c>
      <c r="D489" s="74" t="s">
        <v>653</v>
      </c>
      <c r="E489" s="74"/>
      <c r="F489" s="75"/>
      <c r="G489" s="167"/>
      <c r="H489" s="76"/>
      <c r="I489" s="212" t="str">
        <f t="shared" ref="I489:I503" si="25">IF(OR(AND(G489="Prov",H489="Sum"),(H489="PC Sum")),". . . . . . . . .00",IF(ISERR(G489*H489),"",IF(G489*H489=0,"",ROUND(G489*H489,2))))</f>
        <v/>
      </c>
    </row>
    <row r="490" spans="1:9" ht="12" customHeight="1" x14ac:dyDescent="0.2">
      <c r="A490" s="73"/>
      <c r="B490" s="73"/>
      <c r="C490" s="74"/>
      <c r="D490" s="74"/>
      <c r="E490" s="74"/>
      <c r="F490" s="75"/>
      <c r="G490" s="167"/>
      <c r="H490" s="76"/>
      <c r="I490" s="212" t="str">
        <f t="shared" si="25"/>
        <v/>
      </c>
    </row>
    <row r="491" spans="1:9" ht="12" customHeight="1" x14ac:dyDescent="0.2">
      <c r="A491" s="73"/>
      <c r="B491" s="73"/>
      <c r="C491" s="74"/>
      <c r="D491" s="74" t="s">
        <v>16</v>
      </c>
      <c r="E491" s="74" t="s">
        <v>652</v>
      </c>
      <c r="F491" s="75" t="s">
        <v>43</v>
      </c>
      <c r="G491" s="167"/>
      <c r="H491" s="76"/>
      <c r="I491" s="212" t="str">
        <f t="shared" si="25"/>
        <v/>
      </c>
    </row>
    <row r="492" spans="1:9" ht="12" customHeight="1" x14ac:dyDescent="0.2">
      <c r="A492" s="73"/>
      <c r="B492" s="73"/>
      <c r="C492" s="74"/>
      <c r="D492" s="74"/>
      <c r="E492" s="74"/>
      <c r="F492" s="75"/>
      <c r="G492" s="167"/>
      <c r="H492" s="76"/>
      <c r="I492" s="212" t="str">
        <f t="shared" si="25"/>
        <v/>
      </c>
    </row>
    <row r="493" spans="1:9" ht="12" customHeight="1" x14ac:dyDescent="0.2">
      <c r="A493" s="73"/>
      <c r="B493" s="73"/>
      <c r="C493" s="74"/>
      <c r="D493" s="74" t="s">
        <v>20</v>
      </c>
      <c r="E493" s="74" t="s">
        <v>652</v>
      </c>
      <c r="F493" s="75" t="s">
        <v>43</v>
      </c>
      <c r="G493" s="167"/>
      <c r="H493" s="76"/>
      <c r="I493" s="212" t="str">
        <f t="shared" si="25"/>
        <v/>
      </c>
    </row>
    <row r="494" spans="1:9" ht="12" customHeight="1" x14ac:dyDescent="0.2">
      <c r="A494" s="73"/>
      <c r="B494" s="73"/>
      <c r="C494" s="74"/>
      <c r="D494" s="74"/>
      <c r="E494" s="74"/>
      <c r="F494" s="75"/>
      <c r="G494" s="167"/>
      <c r="H494" s="76"/>
      <c r="I494" s="212" t="str">
        <f t="shared" si="25"/>
        <v/>
      </c>
    </row>
    <row r="495" spans="1:9" ht="12" customHeight="1" x14ac:dyDescent="0.2">
      <c r="A495" s="73"/>
      <c r="B495" s="62"/>
      <c r="C495" s="74" t="s">
        <v>32</v>
      </c>
      <c r="D495" s="74" t="s">
        <v>654</v>
      </c>
      <c r="E495" s="74"/>
      <c r="F495" s="75"/>
      <c r="G495" s="167"/>
      <c r="H495" s="76"/>
      <c r="I495" s="212" t="str">
        <f t="shared" si="25"/>
        <v/>
      </c>
    </row>
    <row r="496" spans="1:9" ht="12" customHeight="1" x14ac:dyDescent="0.2">
      <c r="A496" s="73"/>
      <c r="B496" s="73"/>
      <c r="C496" s="74"/>
      <c r="D496" s="74"/>
      <c r="E496" s="74"/>
      <c r="F496" s="75"/>
      <c r="G496" s="167"/>
      <c r="H496" s="76"/>
      <c r="I496" s="212" t="str">
        <f t="shared" si="25"/>
        <v/>
      </c>
    </row>
    <row r="497" spans="1:9" ht="12" customHeight="1" x14ac:dyDescent="0.2">
      <c r="A497" s="73"/>
      <c r="B497" s="73"/>
      <c r="C497" s="74"/>
      <c r="D497" s="74" t="s">
        <v>16</v>
      </c>
      <c r="E497" s="74" t="s">
        <v>652</v>
      </c>
      <c r="F497" s="75" t="s">
        <v>43</v>
      </c>
      <c r="G497" s="167"/>
      <c r="H497" s="76"/>
      <c r="I497" s="212" t="str">
        <f t="shared" si="25"/>
        <v/>
      </c>
    </row>
    <row r="498" spans="1:9" ht="12" customHeight="1" x14ac:dyDescent="0.2">
      <c r="A498" s="73"/>
      <c r="B498" s="73"/>
      <c r="C498" s="74"/>
      <c r="D498" s="74"/>
      <c r="E498" s="74"/>
      <c r="F498" s="75"/>
      <c r="G498" s="167"/>
      <c r="H498" s="76"/>
      <c r="I498" s="212" t="str">
        <f t="shared" si="25"/>
        <v/>
      </c>
    </row>
    <row r="499" spans="1:9" ht="12" customHeight="1" x14ac:dyDescent="0.2">
      <c r="A499" s="73"/>
      <c r="B499" s="73"/>
      <c r="C499" s="74"/>
      <c r="D499" s="74" t="s">
        <v>20</v>
      </c>
      <c r="E499" s="74" t="s">
        <v>652</v>
      </c>
      <c r="F499" s="75" t="s">
        <v>43</v>
      </c>
      <c r="G499" s="167"/>
      <c r="H499" s="76"/>
      <c r="I499" s="212" t="str">
        <f t="shared" si="25"/>
        <v/>
      </c>
    </row>
    <row r="500" spans="1:9" ht="12" customHeight="1" x14ac:dyDescent="0.2">
      <c r="A500" s="73"/>
      <c r="B500" s="73"/>
      <c r="C500" s="74"/>
      <c r="D500" s="74"/>
      <c r="E500" s="74"/>
      <c r="F500" s="75"/>
      <c r="G500" s="167"/>
      <c r="H500" s="76"/>
      <c r="I500" s="212" t="str">
        <f t="shared" si="25"/>
        <v/>
      </c>
    </row>
    <row r="501" spans="1:9" ht="12" customHeight="1" x14ac:dyDescent="0.2">
      <c r="A501" s="73"/>
      <c r="B501" s="73"/>
      <c r="C501" s="74"/>
      <c r="D501" s="74"/>
      <c r="E501" s="74"/>
      <c r="F501" s="75"/>
      <c r="G501" s="167"/>
      <c r="H501" s="76"/>
      <c r="I501" s="212" t="str">
        <f t="shared" si="25"/>
        <v/>
      </c>
    </row>
    <row r="502" spans="1:9" ht="12" customHeight="1" x14ac:dyDescent="0.2">
      <c r="A502" s="73" t="s">
        <v>42</v>
      </c>
      <c r="B502" s="62" t="s">
        <v>661</v>
      </c>
      <c r="C502" s="63" t="s">
        <v>659</v>
      </c>
      <c r="D502" s="74"/>
      <c r="E502" s="74"/>
      <c r="F502" s="75"/>
      <c r="G502" s="167"/>
      <c r="H502" s="76"/>
      <c r="I502" s="212" t="str">
        <f t="shared" si="25"/>
        <v/>
      </c>
    </row>
    <row r="503" spans="1:9" ht="12" customHeight="1" x14ac:dyDescent="0.2">
      <c r="A503" s="73"/>
      <c r="B503" s="62"/>
      <c r="C503" s="63" t="s">
        <v>662</v>
      </c>
      <c r="D503" s="74"/>
      <c r="E503" s="74"/>
      <c r="F503" s="75"/>
      <c r="G503" s="167"/>
      <c r="H503" s="76"/>
      <c r="I503" s="212" t="str">
        <f t="shared" si="25"/>
        <v/>
      </c>
    </row>
    <row r="504" spans="1:9" ht="12" customHeight="1" x14ac:dyDescent="0.2">
      <c r="A504" s="73"/>
      <c r="B504" s="62"/>
      <c r="C504" s="63" t="s">
        <v>663</v>
      </c>
      <c r="D504" s="74"/>
      <c r="E504" s="74"/>
      <c r="F504" s="75"/>
      <c r="G504" s="167"/>
      <c r="H504" s="76"/>
      <c r="I504" s="212" t="str">
        <f t="shared" ref="I504:I516" si="26">IF(OR(AND(G504="Prov",H504="Sum"),(H504="PC Sum")),". . . . . . . . .00",IF(ISERR(G504*H504),"",IF(G504*H504=0,"",ROUND(G504*H504,2))))</f>
        <v/>
      </c>
    </row>
    <row r="505" spans="1:9" ht="12" customHeight="1" x14ac:dyDescent="0.2">
      <c r="A505" s="73"/>
      <c r="B505" s="73"/>
      <c r="C505" s="74"/>
      <c r="D505" s="74"/>
      <c r="E505" s="74"/>
      <c r="F505" s="75"/>
      <c r="G505" s="167"/>
      <c r="H505" s="76"/>
      <c r="I505" s="212" t="str">
        <f t="shared" si="26"/>
        <v/>
      </c>
    </row>
    <row r="506" spans="1:9" ht="12" customHeight="1" x14ac:dyDescent="0.2">
      <c r="A506" s="73"/>
      <c r="B506" s="73"/>
      <c r="C506" s="74" t="s">
        <v>16</v>
      </c>
      <c r="D506" s="74" t="s">
        <v>664</v>
      </c>
      <c r="E506" s="74"/>
      <c r="F506" s="75"/>
      <c r="G506" s="167"/>
      <c r="H506" s="76"/>
      <c r="I506" s="212" t="str">
        <f t="shared" si="26"/>
        <v/>
      </c>
    </row>
    <row r="507" spans="1:9" ht="12" customHeight="1" x14ac:dyDescent="0.2">
      <c r="A507" s="73"/>
      <c r="B507" s="73"/>
      <c r="C507" s="74"/>
      <c r="D507" s="74"/>
      <c r="E507" s="74"/>
      <c r="F507" s="75"/>
      <c r="G507" s="167"/>
      <c r="H507" s="76"/>
      <c r="I507" s="212" t="str">
        <f t="shared" si="26"/>
        <v/>
      </c>
    </row>
    <row r="508" spans="1:9" ht="12" customHeight="1" x14ac:dyDescent="0.2">
      <c r="A508" s="73"/>
      <c r="B508" s="73"/>
      <c r="C508" s="74"/>
      <c r="D508" s="74" t="s">
        <v>16</v>
      </c>
      <c r="E508" s="74" t="s">
        <v>657</v>
      </c>
      <c r="F508" s="75" t="s">
        <v>43</v>
      </c>
      <c r="G508" s="167"/>
      <c r="H508" s="76"/>
      <c r="I508" s="212" t="str">
        <f t="shared" si="26"/>
        <v/>
      </c>
    </row>
    <row r="509" spans="1:9" ht="12" customHeight="1" x14ac:dyDescent="0.2">
      <c r="A509" s="73"/>
      <c r="B509" s="73"/>
      <c r="C509" s="74"/>
      <c r="D509" s="74"/>
      <c r="E509" s="74"/>
      <c r="F509" s="75"/>
      <c r="G509" s="167"/>
      <c r="H509" s="76"/>
      <c r="I509" s="212" t="str">
        <f t="shared" si="26"/>
        <v/>
      </c>
    </row>
    <row r="510" spans="1:9" ht="12" customHeight="1" x14ac:dyDescent="0.2">
      <c r="A510" s="73"/>
      <c r="B510" s="73"/>
      <c r="C510" s="74"/>
      <c r="D510" s="74" t="s">
        <v>20</v>
      </c>
      <c r="E510" s="74" t="s">
        <v>657</v>
      </c>
      <c r="F510" s="75" t="s">
        <v>43</v>
      </c>
      <c r="G510" s="167"/>
      <c r="H510" s="76"/>
      <c r="I510" s="212" t="str">
        <f t="shared" si="26"/>
        <v/>
      </c>
    </row>
    <row r="511" spans="1:9" ht="12" customHeight="1" x14ac:dyDescent="0.2">
      <c r="A511" s="73"/>
      <c r="B511" s="73"/>
      <c r="C511" s="74"/>
      <c r="D511" s="74"/>
      <c r="E511" s="74"/>
      <c r="F511" s="75"/>
      <c r="G511" s="167"/>
      <c r="H511" s="76"/>
      <c r="I511" s="212" t="str">
        <f t="shared" si="26"/>
        <v/>
      </c>
    </row>
    <row r="512" spans="1:9" ht="12" customHeight="1" x14ac:dyDescent="0.2">
      <c r="A512" s="73"/>
      <c r="B512" s="73"/>
      <c r="C512" s="74" t="s">
        <v>20</v>
      </c>
      <c r="D512" s="74" t="s">
        <v>665</v>
      </c>
      <c r="E512" s="74"/>
      <c r="F512" s="75"/>
      <c r="G512" s="167"/>
      <c r="H512" s="76"/>
      <c r="I512" s="212" t="str">
        <f t="shared" si="26"/>
        <v/>
      </c>
    </row>
    <row r="513" spans="1:9" ht="12" customHeight="1" x14ac:dyDescent="0.2">
      <c r="A513" s="73"/>
      <c r="B513" s="73"/>
      <c r="C513" s="74"/>
      <c r="D513" s="74"/>
      <c r="E513" s="74"/>
      <c r="F513" s="75"/>
      <c r="G513" s="167"/>
      <c r="H513" s="76"/>
      <c r="I513" s="212" t="str">
        <f t="shared" si="26"/>
        <v/>
      </c>
    </row>
    <row r="514" spans="1:9" ht="12" customHeight="1" x14ac:dyDescent="0.2">
      <c r="A514" s="73"/>
      <c r="B514" s="73"/>
      <c r="C514" s="74"/>
      <c r="D514" s="74" t="s">
        <v>16</v>
      </c>
      <c r="E514" s="74" t="s">
        <v>657</v>
      </c>
      <c r="F514" s="75" t="s">
        <v>43</v>
      </c>
      <c r="G514" s="167"/>
      <c r="H514" s="76"/>
      <c r="I514" s="212" t="str">
        <f t="shared" si="26"/>
        <v/>
      </c>
    </row>
    <row r="515" spans="1:9" ht="12" customHeight="1" x14ac:dyDescent="0.2">
      <c r="A515" s="73"/>
      <c r="B515" s="73"/>
      <c r="C515" s="74"/>
      <c r="D515" s="74"/>
      <c r="E515" s="74"/>
      <c r="F515" s="75"/>
      <c r="G515" s="167"/>
      <c r="H515" s="76"/>
      <c r="I515" s="212" t="str">
        <f t="shared" si="26"/>
        <v/>
      </c>
    </row>
    <row r="516" spans="1:9" ht="12" customHeight="1" x14ac:dyDescent="0.2">
      <c r="A516" s="73"/>
      <c r="B516" s="73"/>
      <c r="C516" s="74"/>
      <c r="D516" s="74" t="s">
        <v>20</v>
      </c>
      <c r="E516" s="74" t="s">
        <v>657</v>
      </c>
      <c r="F516" s="75" t="s">
        <v>43</v>
      </c>
      <c r="G516" s="167"/>
      <c r="H516" s="76"/>
      <c r="I516" s="212" t="str">
        <f t="shared" si="26"/>
        <v/>
      </c>
    </row>
    <row r="517" spans="1:9" ht="12" customHeight="1" x14ac:dyDescent="0.2">
      <c r="A517" s="83"/>
      <c r="B517" s="84"/>
      <c r="C517" s="84"/>
      <c r="D517" s="84"/>
      <c r="E517" s="84"/>
      <c r="F517" s="85"/>
      <c r="G517" s="168"/>
      <c r="H517" s="86"/>
      <c r="I517" s="230"/>
    </row>
    <row r="518" spans="1:9" ht="12" customHeight="1" x14ac:dyDescent="0.2">
      <c r="A518" s="73" t="s">
        <v>621</v>
      </c>
      <c r="B518" s="74" t="s">
        <v>29</v>
      </c>
      <c r="C518" s="74"/>
      <c r="D518" s="74"/>
      <c r="E518" s="74"/>
      <c r="F518" s="88"/>
      <c r="G518" s="169"/>
      <c r="H518" s="89"/>
      <c r="I518" s="140" t="str">
        <f>IF(SUM(I510:I517)=0,"",SUM(I510:I517))</f>
        <v/>
      </c>
    </row>
    <row r="519" spans="1:9" ht="12" customHeight="1" x14ac:dyDescent="0.2">
      <c r="A519" s="90"/>
      <c r="B519" s="91"/>
      <c r="C519" s="91"/>
      <c r="D519" s="91"/>
      <c r="E519" s="91"/>
      <c r="F519" s="92"/>
      <c r="G519" s="170"/>
      <c r="H519" s="93"/>
      <c r="I519" s="231"/>
    </row>
    <row r="520" spans="1:9" ht="12" customHeight="1" x14ac:dyDescent="0.2">
      <c r="A520" s="74"/>
      <c r="B520" s="74"/>
      <c r="C520" s="74"/>
      <c r="D520" s="74"/>
      <c r="E520" s="74"/>
      <c r="F520" s="88"/>
      <c r="G520" s="169"/>
      <c r="H520" s="89"/>
      <c r="I520" s="244"/>
    </row>
    <row r="521" spans="1:9" ht="12" customHeight="1" x14ac:dyDescent="0.2">
      <c r="A521" s="74"/>
      <c r="B521" s="74"/>
      <c r="C521" s="74"/>
      <c r="D521" s="74"/>
      <c r="E521" s="74"/>
      <c r="F521" s="88"/>
      <c r="G521" s="169"/>
      <c r="H521" s="89"/>
      <c r="I521" s="244"/>
    </row>
    <row r="522" spans="1:9" ht="12" customHeight="1" x14ac:dyDescent="0.2">
      <c r="A522" s="74"/>
      <c r="B522" s="74"/>
      <c r="C522" s="74"/>
      <c r="D522" s="74"/>
      <c r="E522" s="74"/>
      <c r="F522" s="88"/>
      <c r="G522" s="169"/>
      <c r="H522" s="89"/>
      <c r="I522" s="243" t="s">
        <v>619</v>
      </c>
    </row>
    <row r="523" spans="1:9" ht="12" customHeight="1" x14ac:dyDescent="0.2">
      <c r="A523" s="74"/>
      <c r="B523" s="74"/>
      <c r="C523" s="74"/>
      <c r="D523" s="74"/>
      <c r="E523" s="74"/>
      <c r="F523" s="88"/>
      <c r="G523" s="169"/>
      <c r="H523" s="89"/>
      <c r="I523" s="232"/>
    </row>
    <row r="524" spans="1:9" ht="12" customHeight="1" x14ac:dyDescent="0.2">
      <c r="A524" s="58" t="s">
        <v>4</v>
      </c>
      <c r="B524" s="58"/>
      <c r="C524" s="59"/>
      <c r="D524" s="59"/>
      <c r="E524" s="59"/>
      <c r="F524" s="60"/>
      <c r="G524" s="162"/>
      <c r="H524" s="61"/>
      <c r="I524" s="227"/>
    </row>
    <row r="525" spans="1:9" ht="12" customHeight="1" x14ac:dyDescent="0.2">
      <c r="A525" s="62" t="s">
        <v>5</v>
      </c>
      <c r="B525" s="62" t="s">
        <v>6</v>
      </c>
      <c r="C525" s="63"/>
      <c r="D525" s="63"/>
      <c r="E525" s="63" t="s">
        <v>7</v>
      </c>
      <c r="F525" s="64" t="s">
        <v>8</v>
      </c>
      <c r="G525" s="163" t="s">
        <v>9</v>
      </c>
      <c r="H525" s="65" t="s">
        <v>10</v>
      </c>
      <c r="I525" s="228" t="s">
        <v>11</v>
      </c>
    </row>
    <row r="526" spans="1:9" ht="12" customHeight="1" x14ac:dyDescent="0.2">
      <c r="A526" s="67" t="s">
        <v>12</v>
      </c>
      <c r="B526" s="67" t="s">
        <v>13</v>
      </c>
      <c r="C526" s="68"/>
      <c r="D526" s="68"/>
      <c r="E526" s="68"/>
      <c r="F526" s="69"/>
      <c r="G526" s="164" t="s">
        <v>14</v>
      </c>
      <c r="H526" s="70"/>
      <c r="I526" s="229"/>
    </row>
    <row r="527" spans="1:9" ht="12" customHeight="1" x14ac:dyDescent="0.2">
      <c r="A527" s="73"/>
      <c r="B527" s="73"/>
      <c r="C527" s="74"/>
      <c r="D527" s="74"/>
      <c r="E527" s="74"/>
      <c r="F527" s="88"/>
      <c r="G527" s="169"/>
      <c r="H527" s="89"/>
      <c r="I527" s="233"/>
    </row>
    <row r="528" spans="1:9" ht="12" customHeight="1" x14ac:dyDescent="0.2">
      <c r="A528" s="73"/>
      <c r="B528" s="73"/>
      <c r="C528" s="74" t="s">
        <v>30</v>
      </c>
      <c r="D528" s="74"/>
      <c r="E528" s="74"/>
      <c r="F528" s="88"/>
      <c r="G528" s="169"/>
      <c r="H528" s="89"/>
      <c r="I528" s="234" t="str">
        <f>+I518</f>
        <v/>
      </c>
    </row>
    <row r="529" spans="1:9" ht="12" customHeight="1" x14ac:dyDescent="0.2">
      <c r="A529" s="90"/>
      <c r="B529" s="90"/>
      <c r="C529" s="91"/>
      <c r="D529" s="91"/>
      <c r="E529" s="91"/>
      <c r="F529" s="92"/>
      <c r="G529" s="170"/>
      <c r="H529" s="93"/>
      <c r="I529" s="231"/>
    </row>
    <row r="530" spans="1:9" ht="12" customHeight="1" x14ac:dyDescent="0.2">
      <c r="A530" s="73"/>
      <c r="B530" s="73"/>
      <c r="C530" s="74"/>
      <c r="D530" s="74"/>
      <c r="E530" s="74"/>
      <c r="F530" s="75"/>
      <c r="G530" s="167"/>
      <c r="H530" s="76"/>
      <c r="I530" s="212" t="str">
        <f t="shared" ref="I530:I535" si="27">IF(OR(AND(G530="Prov",H530="Sum"),(H530="PC Sum")),". . . . . . . . .00",IF(ISERR(G530*H530),"",IF(G530*H530=0,"",ROUND(G530*H530,2))))</f>
        <v/>
      </c>
    </row>
    <row r="531" spans="1:9" ht="12" customHeight="1" x14ac:dyDescent="0.2">
      <c r="A531" s="73" t="s">
        <v>42</v>
      </c>
      <c r="B531" s="62" t="s">
        <v>661</v>
      </c>
      <c r="C531" s="74" t="s">
        <v>25</v>
      </c>
      <c r="D531" s="74" t="s">
        <v>647</v>
      </c>
      <c r="E531" s="74"/>
      <c r="F531" s="75"/>
      <c r="G531" s="167"/>
      <c r="H531" s="76"/>
      <c r="I531" s="212" t="str">
        <f t="shared" si="27"/>
        <v/>
      </c>
    </row>
    <row r="532" spans="1:9" ht="12" customHeight="1" x14ac:dyDescent="0.2">
      <c r="A532" s="73"/>
      <c r="B532" s="73" t="s">
        <v>50</v>
      </c>
      <c r="C532" s="74"/>
      <c r="D532" s="74"/>
      <c r="E532" s="74"/>
      <c r="F532" s="75"/>
      <c r="G532" s="167"/>
      <c r="H532" s="76"/>
      <c r="I532" s="212" t="str">
        <f t="shared" si="27"/>
        <v/>
      </c>
    </row>
    <row r="533" spans="1:9" ht="12" customHeight="1" x14ac:dyDescent="0.2">
      <c r="A533" s="73"/>
      <c r="B533" s="73"/>
      <c r="C533" s="74"/>
      <c r="D533" s="74" t="s">
        <v>16</v>
      </c>
      <c r="E533" s="74" t="s">
        <v>657</v>
      </c>
      <c r="F533" s="75" t="s">
        <v>43</v>
      </c>
      <c r="G533" s="167"/>
      <c r="H533" s="76"/>
      <c r="I533" s="212" t="str">
        <f t="shared" si="27"/>
        <v/>
      </c>
    </row>
    <row r="534" spans="1:9" ht="12" customHeight="1" x14ac:dyDescent="0.2">
      <c r="A534" s="73"/>
      <c r="B534" s="73"/>
      <c r="C534" s="74"/>
      <c r="D534" s="74"/>
      <c r="E534" s="74"/>
      <c r="F534" s="75"/>
      <c r="G534" s="167"/>
      <c r="H534" s="76"/>
      <c r="I534" s="212" t="str">
        <f t="shared" si="27"/>
        <v/>
      </c>
    </row>
    <row r="535" spans="1:9" ht="12" customHeight="1" x14ac:dyDescent="0.2">
      <c r="A535" s="73"/>
      <c r="B535" s="73"/>
      <c r="C535" s="74"/>
      <c r="D535" s="74" t="s">
        <v>20</v>
      </c>
      <c r="E535" s="74" t="s">
        <v>657</v>
      </c>
      <c r="F535" s="75" t="s">
        <v>43</v>
      </c>
      <c r="G535" s="167"/>
      <c r="H535" s="76"/>
      <c r="I535" s="212" t="str">
        <f t="shared" si="27"/>
        <v/>
      </c>
    </row>
    <row r="536" spans="1:9" ht="12" customHeight="1" x14ac:dyDescent="0.2">
      <c r="A536" s="73"/>
      <c r="B536" s="73"/>
      <c r="C536" s="74"/>
      <c r="D536" s="74"/>
      <c r="E536" s="74"/>
      <c r="F536" s="75"/>
      <c r="G536" s="167"/>
      <c r="H536" s="76"/>
      <c r="I536" s="212"/>
    </row>
    <row r="537" spans="1:9" ht="12" customHeight="1" x14ac:dyDescent="0.2">
      <c r="A537" s="73"/>
      <c r="B537" s="62"/>
      <c r="C537" s="74" t="s">
        <v>32</v>
      </c>
      <c r="D537" s="74" t="s">
        <v>648</v>
      </c>
      <c r="E537" s="74"/>
      <c r="F537" s="75"/>
      <c r="G537" s="167"/>
      <c r="H537" s="76"/>
      <c r="I537" s="212" t="str">
        <f t="shared" ref="I537:I553" si="28">IF(OR(AND(G537="Prov",H537="Sum"),(H537="PC Sum")),". . . . . . . . .00",IF(ISERR(G537*H537),"",IF(G537*H537=0,"",ROUND(G537*H537,2))))</f>
        <v/>
      </c>
    </row>
    <row r="538" spans="1:9" ht="12" customHeight="1" x14ac:dyDescent="0.2">
      <c r="A538" s="73"/>
      <c r="B538" s="73"/>
      <c r="C538" s="74"/>
      <c r="D538" s="74"/>
      <c r="E538" s="74"/>
      <c r="F538" s="75"/>
      <c r="G538" s="167"/>
      <c r="H538" s="76"/>
      <c r="I538" s="212" t="str">
        <f t="shared" si="28"/>
        <v/>
      </c>
    </row>
    <row r="539" spans="1:9" ht="12" customHeight="1" x14ac:dyDescent="0.2">
      <c r="A539" s="73"/>
      <c r="B539" s="73"/>
      <c r="C539" s="74"/>
      <c r="D539" s="74" t="s">
        <v>16</v>
      </c>
      <c r="E539" s="74" t="s">
        <v>1995</v>
      </c>
      <c r="F539" s="75" t="s">
        <v>43</v>
      </c>
      <c r="G539" s="167"/>
      <c r="H539" s="76"/>
      <c r="I539" s="212" t="str">
        <f t="shared" si="28"/>
        <v/>
      </c>
    </row>
    <row r="540" spans="1:9" ht="12" customHeight="1" x14ac:dyDescent="0.2">
      <c r="A540" s="73"/>
      <c r="B540" s="73"/>
      <c r="C540" s="74"/>
      <c r="D540" s="74"/>
      <c r="E540" s="74"/>
      <c r="F540" s="75"/>
      <c r="G540" s="167"/>
      <c r="H540" s="76"/>
      <c r="I540" s="212" t="str">
        <f t="shared" si="28"/>
        <v/>
      </c>
    </row>
    <row r="541" spans="1:9" ht="12" customHeight="1" x14ac:dyDescent="0.2">
      <c r="A541" s="73"/>
      <c r="B541" s="73"/>
      <c r="C541" s="74"/>
      <c r="D541" s="74" t="s">
        <v>20</v>
      </c>
      <c r="E541" s="74" t="s">
        <v>1995</v>
      </c>
      <c r="F541" s="75" t="s">
        <v>43</v>
      </c>
      <c r="G541" s="167"/>
      <c r="H541" s="76"/>
      <c r="I541" s="212" t="str">
        <f t="shared" si="28"/>
        <v/>
      </c>
    </row>
    <row r="542" spans="1:9" ht="12" customHeight="1" x14ac:dyDescent="0.2">
      <c r="A542" s="73"/>
      <c r="B542" s="73"/>
      <c r="C542" s="74"/>
      <c r="D542" s="74"/>
      <c r="E542" s="74"/>
      <c r="F542" s="75"/>
      <c r="G542" s="167"/>
      <c r="H542" s="76"/>
      <c r="I542" s="212" t="str">
        <f t="shared" si="28"/>
        <v/>
      </c>
    </row>
    <row r="543" spans="1:9" ht="12" customHeight="1" x14ac:dyDescent="0.2">
      <c r="A543" s="73"/>
      <c r="B543" s="73"/>
      <c r="C543" s="74"/>
      <c r="D543" s="74"/>
      <c r="E543" s="74"/>
      <c r="F543" s="75"/>
      <c r="G543" s="167"/>
      <c r="H543" s="76"/>
      <c r="I543" s="212" t="str">
        <f t="shared" si="28"/>
        <v/>
      </c>
    </row>
    <row r="544" spans="1:9" ht="12" customHeight="1" x14ac:dyDescent="0.2">
      <c r="A544" s="73" t="s">
        <v>42</v>
      </c>
      <c r="B544" s="62" t="s">
        <v>666</v>
      </c>
      <c r="C544" s="63" t="s">
        <v>667</v>
      </c>
      <c r="D544" s="74"/>
      <c r="E544" s="74"/>
      <c r="F544" s="75"/>
      <c r="G544" s="167"/>
      <c r="H544" s="76"/>
      <c r="I544" s="212" t="str">
        <f t="shared" si="28"/>
        <v/>
      </c>
    </row>
    <row r="545" spans="1:9" ht="12" customHeight="1" x14ac:dyDescent="0.2">
      <c r="A545" s="73"/>
      <c r="B545" s="62"/>
      <c r="C545" s="63" t="s">
        <v>668</v>
      </c>
      <c r="D545" s="74"/>
      <c r="E545" s="74"/>
      <c r="F545" s="75"/>
      <c r="G545" s="167"/>
      <c r="H545" s="76"/>
      <c r="I545" s="212" t="str">
        <f t="shared" si="28"/>
        <v/>
      </c>
    </row>
    <row r="546" spans="1:9" ht="12" customHeight="1" x14ac:dyDescent="0.2">
      <c r="A546" s="73"/>
      <c r="B546" s="62"/>
      <c r="C546" s="63" t="s">
        <v>669</v>
      </c>
      <c r="D546" s="74"/>
      <c r="E546" s="74"/>
      <c r="F546" s="75"/>
      <c r="G546" s="167"/>
      <c r="H546" s="76"/>
      <c r="I546" s="212" t="str">
        <f t="shared" si="28"/>
        <v/>
      </c>
    </row>
    <row r="547" spans="1:9" ht="12" customHeight="1" x14ac:dyDescent="0.2">
      <c r="A547" s="73"/>
      <c r="B547" s="73"/>
      <c r="C547" s="12" t="s">
        <v>670</v>
      </c>
      <c r="D547" s="74"/>
      <c r="E547" s="74"/>
      <c r="F547" s="75"/>
      <c r="G547" s="167"/>
      <c r="H547" s="76"/>
      <c r="I547" s="212" t="str">
        <f t="shared" si="28"/>
        <v/>
      </c>
    </row>
    <row r="548" spans="1:9" ht="12" customHeight="1" x14ac:dyDescent="0.2">
      <c r="A548" s="73"/>
      <c r="B548" s="73"/>
      <c r="C548" s="12"/>
      <c r="D548" s="74"/>
      <c r="E548" s="74"/>
      <c r="F548" s="75"/>
      <c r="G548" s="167"/>
      <c r="H548" s="76"/>
      <c r="I548" s="212" t="str">
        <f t="shared" si="28"/>
        <v/>
      </c>
    </row>
    <row r="549" spans="1:9" ht="12" customHeight="1" x14ac:dyDescent="0.2">
      <c r="A549" s="73"/>
      <c r="B549" s="73"/>
      <c r="C549" s="74" t="s">
        <v>16</v>
      </c>
      <c r="D549" s="74" t="s">
        <v>664</v>
      </c>
      <c r="E549" s="74"/>
      <c r="F549" s="75"/>
      <c r="G549" s="167"/>
      <c r="H549" s="76"/>
      <c r="I549" s="212" t="str">
        <f t="shared" si="28"/>
        <v/>
      </c>
    </row>
    <row r="550" spans="1:9" ht="12" customHeight="1" x14ac:dyDescent="0.2">
      <c r="A550" s="73"/>
      <c r="B550" s="73"/>
      <c r="C550" s="74"/>
      <c r="D550" s="74"/>
      <c r="E550" s="74"/>
      <c r="F550" s="75"/>
      <c r="G550" s="167"/>
      <c r="H550" s="76"/>
      <c r="I550" s="212" t="str">
        <f t="shared" si="28"/>
        <v/>
      </c>
    </row>
    <row r="551" spans="1:9" ht="12" customHeight="1" x14ac:dyDescent="0.2">
      <c r="A551" s="73"/>
      <c r="B551" s="73"/>
      <c r="C551" s="74"/>
      <c r="D551" s="74" t="s">
        <v>16</v>
      </c>
      <c r="E551" s="74" t="s">
        <v>671</v>
      </c>
      <c r="F551" s="75" t="s">
        <v>43</v>
      </c>
      <c r="G551" s="167"/>
      <c r="H551" s="76"/>
      <c r="I551" s="212" t="str">
        <f t="shared" si="28"/>
        <v/>
      </c>
    </row>
    <row r="552" spans="1:9" ht="12" customHeight="1" x14ac:dyDescent="0.2">
      <c r="A552" s="73"/>
      <c r="B552" s="73"/>
      <c r="C552" s="74"/>
      <c r="D552" s="74"/>
      <c r="E552" s="74"/>
      <c r="F552" s="75"/>
      <c r="G552" s="167"/>
      <c r="H552" s="76"/>
      <c r="I552" s="212" t="str">
        <f t="shared" si="28"/>
        <v/>
      </c>
    </row>
    <row r="553" spans="1:9" ht="12" customHeight="1" x14ac:dyDescent="0.2">
      <c r="A553" s="73"/>
      <c r="B553" s="73"/>
      <c r="C553" s="74"/>
      <c r="D553" s="74" t="s">
        <v>20</v>
      </c>
      <c r="E553" s="74" t="s">
        <v>657</v>
      </c>
      <c r="F553" s="75" t="s">
        <v>43</v>
      </c>
      <c r="G553" s="167"/>
      <c r="H553" s="76"/>
      <c r="I553" s="212" t="str">
        <f t="shared" si="28"/>
        <v/>
      </c>
    </row>
    <row r="554" spans="1:9" ht="12" customHeight="1" x14ac:dyDescent="0.2">
      <c r="A554" s="73"/>
      <c r="B554" s="73"/>
      <c r="C554" s="74"/>
      <c r="D554" s="74"/>
      <c r="E554" s="74"/>
      <c r="F554" s="75"/>
      <c r="G554" s="167"/>
      <c r="H554" s="76"/>
      <c r="I554" s="212"/>
    </row>
    <row r="555" spans="1:9" ht="12" customHeight="1" x14ac:dyDescent="0.2">
      <c r="A555" s="73"/>
      <c r="B555" s="62"/>
      <c r="C555" s="74" t="s">
        <v>20</v>
      </c>
      <c r="D555" s="74" t="s">
        <v>665</v>
      </c>
      <c r="E555" s="74"/>
      <c r="F555" s="75"/>
      <c r="G555" s="167"/>
      <c r="H555" s="76"/>
      <c r="I555" s="212" t="str">
        <f t="shared" ref="I555:I569" si="29">IF(OR(AND(G555="Prov",H555="Sum"),(H555="PC Sum")),". . . . . . . . .00",IF(ISERR(G555*H555),"",IF(G555*H555=0,"",ROUND(G555*H555,2))))</f>
        <v/>
      </c>
    </row>
    <row r="556" spans="1:9" ht="12" customHeight="1" x14ac:dyDescent="0.2">
      <c r="A556" s="73"/>
      <c r="B556" s="73"/>
      <c r="C556" s="74"/>
      <c r="D556" s="74"/>
      <c r="E556" s="74"/>
      <c r="F556" s="75"/>
      <c r="G556" s="167"/>
      <c r="H556" s="76"/>
      <c r="I556" s="212" t="str">
        <f t="shared" si="29"/>
        <v/>
      </c>
    </row>
    <row r="557" spans="1:9" ht="12" customHeight="1" x14ac:dyDescent="0.2">
      <c r="A557" s="73"/>
      <c r="B557" s="73"/>
      <c r="C557" s="74"/>
      <c r="D557" s="74" t="s">
        <v>16</v>
      </c>
      <c r="E557" s="74" t="s">
        <v>657</v>
      </c>
      <c r="F557" s="75" t="s">
        <v>43</v>
      </c>
      <c r="G557" s="167"/>
      <c r="H557" s="76"/>
      <c r="I557" s="212" t="str">
        <f t="shared" si="29"/>
        <v/>
      </c>
    </row>
    <row r="558" spans="1:9" ht="12" customHeight="1" x14ac:dyDescent="0.2">
      <c r="A558" s="73"/>
      <c r="B558" s="73"/>
      <c r="C558" s="74"/>
      <c r="D558" s="74"/>
      <c r="E558" s="74"/>
      <c r="F558" s="75"/>
      <c r="G558" s="167"/>
      <c r="H558" s="76"/>
      <c r="I558" s="212" t="str">
        <f t="shared" si="29"/>
        <v/>
      </c>
    </row>
    <row r="559" spans="1:9" ht="12" customHeight="1" x14ac:dyDescent="0.2">
      <c r="A559" s="73"/>
      <c r="B559" s="73"/>
      <c r="C559" s="74"/>
      <c r="D559" s="74" t="s">
        <v>20</v>
      </c>
      <c r="E559" s="74" t="s">
        <v>657</v>
      </c>
      <c r="F559" s="75" t="s">
        <v>43</v>
      </c>
      <c r="G559" s="167"/>
      <c r="H559" s="76"/>
      <c r="I559" s="212" t="str">
        <f t="shared" si="29"/>
        <v/>
      </c>
    </row>
    <row r="560" spans="1:9" ht="12" customHeight="1" x14ac:dyDescent="0.2">
      <c r="A560" s="73"/>
      <c r="B560" s="73"/>
      <c r="C560" s="74"/>
      <c r="D560" s="74"/>
      <c r="E560" s="74"/>
      <c r="F560" s="75"/>
      <c r="G560" s="167"/>
      <c r="H560" s="76"/>
      <c r="I560" s="212" t="str">
        <f t="shared" si="29"/>
        <v/>
      </c>
    </row>
    <row r="561" spans="1:9" ht="12" customHeight="1" x14ac:dyDescent="0.2">
      <c r="A561" s="73"/>
      <c r="B561" s="62"/>
      <c r="C561" s="74" t="s">
        <v>25</v>
      </c>
      <c r="D561" s="74" t="s">
        <v>647</v>
      </c>
      <c r="E561" s="74"/>
      <c r="F561" s="75"/>
      <c r="G561" s="167"/>
      <c r="H561" s="76"/>
      <c r="I561" s="212" t="str">
        <f t="shared" si="29"/>
        <v/>
      </c>
    </row>
    <row r="562" spans="1:9" ht="12" customHeight="1" x14ac:dyDescent="0.2">
      <c r="A562" s="73"/>
      <c r="B562" s="73"/>
      <c r="C562" s="74"/>
      <c r="D562" s="74"/>
      <c r="E562" s="74"/>
      <c r="F562" s="75"/>
      <c r="G562" s="167"/>
      <c r="H562" s="76"/>
      <c r="I562" s="212" t="str">
        <f t="shared" si="29"/>
        <v/>
      </c>
    </row>
    <row r="563" spans="1:9" ht="12" customHeight="1" x14ac:dyDescent="0.2">
      <c r="A563" s="73"/>
      <c r="B563" s="73"/>
      <c r="C563" s="74"/>
      <c r="D563" s="74" t="s">
        <v>16</v>
      </c>
      <c r="E563" s="74" t="s">
        <v>657</v>
      </c>
      <c r="F563" s="75" t="s">
        <v>43</v>
      </c>
      <c r="G563" s="167"/>
      <c r="H563" s="76"/>
      <c r="I563" s="212" t="str">
        <f t="shared" si="29"/>
        <v/>
      </c>
    </row>
    <row r="564" spans="1:9" ht="12" customHeight="1" x14ac:dyDescent="0.2">
      <c r="A564" s="73"/>
      <c r="B564" s="73"/>
      <c r="C564" s="74"/>
      <c r="D564" s="74"/>
      <c r="E564" s="74"/>
      <c r="F564" s="75"/>
      <c r="G564" s="167"/>
      <c r="H564" s="76"/>
      <c r="I564" s="212" t="str">
        <f t="shared" si="29"/>
        <v/>
      </c>
    </row>
    <row r="565" spans="1:9" ht="12" customHeight="1" x14ac:dyDescent="0.2">
      <c r="A565" s="73"/>
      <c r="B565" s="73"/>
      <c r="C565" s="74"/>
      <c r="D565" s="74" t="s">
        <v>20</v>
      </c>
      <c r="E565" s="74" t="s">
        <v>657</v>
      </c>
      <c r="F565" s="75" t="s">
        <v>43</v>
      </c>
      <c r="G565" s="167"/>
      <c r="H565" s="76"/>
      <c r="I565" s="212" t="str">
        <f t="shared" si="29"/>
        <v/>
      </c>
    </row>
    <row r="566" spans="1:9" ht="12" customHeight="1" x14ac:dyDescent="0.2">
      <c r="A566" s="73"/>
      <c r="B566" s="73"/>
      <c r="C566" s="74"/>
      <c r="D566" s="74"/>
      <c r="E566" s="74"/>
      <c r="F566" s="75"/>
      <c r="G566" s="167"/>
      <c r="H566" s="76"/>
      <c r="I566" s="212" t="str">
        <f t="shared" si="29"/>
        <v/>
      </c>
    </row>
    <row r="567" spans="1:9" ht="12" customHeight="1" x14ac:dyDescent="0.2">
      <c r="A567" s="73"/>
      <c r="B567" s="73"/>
      <c r="C567" s="74" t="s">
        <v>32</v>
      </c>
      <c r="D567" s="74" t="s">
        <v>648</v>
      </c>
      <c r="E567" s="74"/>
      <c r="F567" s="75"/>
      <c r="G567" s="167"/>
      <c r="H567" s="76"/>
      <c r="I567" s="212" t="str">
        <f t="shared" si="29"/>
        <v/>
      </c>
    </row>
    <row r="568" spans="1:9" ht="12" customHeight="1" x14ac:dyDescent="0.2">
      <c r="A568" s="73"/>
      <c r="B568" s="73"/>
      <c r="C568" s="74"/>
      <c r="D568" s="74"/>
      <c r="E568" s="74"/>
      <c r="F568" s="75"/>
      <c r="G568" s="167"/>
      <c r="H568" s="76"/>
      <c r="I568" s="212" t="str">
        <f t="shared" si="29"/>
        <v/>
      </c>
    </row>
    <row r="569" spans="1:9" ht="12" customHeight="1" x14ac:dyDescent="0.2">
      <c r="A569" s="73"/>
      <c r="B569" s="73"/>
      <c r="C569" s="74"/>
      <c r="D569" s="74" t="s">
        <v>16</v>
      </c>
      <c r="E569" s="74" t="s">
        <v>657</v>
      </c>
      <c r="F569" s="75" t="s">
        <v>43</v>
      </c>
      <c r="G569" s="167"/>
      <c r="H569" s="76"/>
      <c r="I569" s="212" t="str">
        <f t="shared" si="29"/>
        <v/>
      </c>
    </row>
    <row r="570" spans="1:9" ht="12" customHeight="1" x14ac:dyDescent="0.2">
      <c r="A570" s="73"/>
      <c r="B570" s="73"/>
      <c r="C570" s="74"/>
      <c r="D570" s="74"/>
      <c r="E570" s="74"/>
      <c r="F570" s="75"/>
      <c r="G570" s="167"/>
      <c r="H570" s="76"/>
      <c r="I570" s="212" t="str">
        <f t="shared" ref="I570:I578" si="30">IF(OR(AND(G570="Prov",H570="Sum"),(H570="PC Sum")),". . . . . . . . .00",IF(ISERR(G570*H570),"",IF(G570*H570=0,"",ROUND(G570*H570,2))))</f>
        <v/>
      </c>
    </row>
    <row r="571" spans="1:9" ht="12" customHeight="1" x14ac:dyDescent="0.2">
      <c r="A571" s="73"/>
      <c r="B571" s="73"/>
      <c r="C571" s="74"/>
      <c r="D571" s="74" t="s">
        <v>20</v>
      </c>
      <c r="E571" s="74" t="s">
        <v>657</v>
      </c>
      <c r="F571" s="75" t="s">
        <v>43</v>
      </c>
      <c r="G571" s="167"/>
      <c r="H571" s="76"/>
      <c r="I571" s="212" t="str">
        <f t="shared" si="30"/>
        <v/>
      </c>
    </row>
    <row r="572" spans="1:9" ht="12" customHeight="1" x14ac:dyDescent="0.2">
      <c r="A572" s="73"/>
      <c r="B572" s="73"/>
      <c r="C572" s="74"/>
      <c r="D572" s="74"/>
      <c r="E572" s="74"/>
      <c r="F572" s="75"/>
      <c r="G572" s="167"/>
      <c r="H572" s="76"/>
      <c r="I572" s="212" t="str">
        <f t="shared" si="30"/>
        <v/>
      </c>
    </row>
    <row r="573" spans="1:9" ht="12" customHeight="1" x14ac:dyDescent="0.2">
      <c r="A573" s="73"/>
      <c r="B573" s="73"/>
      <c r="C573" s="74"/>
      <c r="D573" s="74"/>
      <c r="E573" s="74"/>
      <c r="F573" s="75"/>
      <c r="G573" s="167"/>
      <c r="H573" s="76"/>
      <c r="I573" s="212"/>
    </row>
    <row r="574" spans="1:9" ht="12" customHeight="1" x14ac:dyDescent="0.2">
      <c r="A574" s="73"/>
      <c r="B574" s="73"/>
      <c r="C574" s="74"/>
      <c r="D574" s="74"/>
      <c r="E574" s="74"/>
      <c r="F574" s="75"/>
      <c r="G574" s="167"/>
      <c r="H574" s="76"/>
      <c r="I574" s="212"/>
    </row>
    <row r="575" spans="1:9" ht="12" customHeight="1" x14ac:dyDescent="0.2">
      <c r="A575" s="73"/>
      <c r="B575" s="73"/>
      <c r="C575" s="74"/>
      <c r="D575" s="74"/>
      <c r="E575" s="74"/>
      <c r="F575" s="75"/>
      <c r="G575" s="167"/>
      <c r="H575" s="76"/>
      <c r="I575" s="212"/>
    </row>
    <row r="576" spans="1:9" ht="12" customHeight="1" x14ac:dyDescent="0.2">
      <c r="A576" s="73"/>
      <c r="B576" s="73"/>
      <c r="C576" s="74"/>
      <c r="D576" s="74"/>
      <c r="E576" s="74"/>
      <c r="F576" s="75"/>
      <c r="G576" s="167"/>
      <c r="H576" s="76"/>
      <c r="I576" s="212"/>
    </row>
    <row r="577" spans="1:9" ht="12" customHeight="1" x14ac:dyDescent="0.2">
      <c r="A577" s="73"/>
      <c r="B577" s="73"/>
      <c r="C577" s="74"/>
      <c r="D577" s="74"/>
      <c r="E577" s="74"/>
      <c r="F577" s="75"/>
      <c r="G577" s="167"/>
      <c r="H577" s="76"/>
      <c r="I577" s="212"/>
    </row>
    <row r="578" spans="1:9" ht="12" customHeight="1" x14ac:dyDescent="0.2">
      <c r="A578" s="73"/>
      <c r="B578" s="73"/>
      <c r="C578" s="74"/>
      <c r="D578" s="74"/>
      <c r="E578" s="74"/>
      <c r="F578" s="75"/>
      <c r="G578" s="167"/>
      <c r="H578" s="76"/>
      <c r="I578" s="212" t="str">
        <f t="shared" si="30"/>
        <v/>
      </c>
    </row>
    <row r="579" spans="1:9" ht="12" customHeight="1" x14ac:dyDescent="0.2">
      <c r="A579" s="73"/>
      <c r="B579" s="62"/>
      <c r="C579" s="63"/>
      <c r="D579" s="74"/>
      <c r="E579" s="74"/>
      <c r="F579" s="75"/>
      <c r="G579" s="167"/>
      <c r="H579" s="76"/>
      <c r="I579" s="212" t="str">
        <f>IF(OR(AND(G579="Prov",H579="Sum"),(H579="PC Sum")),". . . . . . . . .00",IF(ISERR(G579*H579),"",IF(G579*H579=0,"",ROUND(G579*H579,2))))</f>
        <v/>
      </c>
    </row>
    <row r="580" spans="1:9" ht="12" customHeight="1" x14ac:dyDescent="0.2">
      <c r="A580" s="73"/>
      <c r="B580" s="73"/>
      <c r="C580" s="74"/>
      <c r="D580" s="74"/>
      <c r="E580" s="74"/>
      <c r="F580" s="75"/>
      <c r="G580" s="167"/>
      <c r="H580" s="76"/>
      <c r="I580" s="212" t="str">
        <f>IF(OR(AND(G580="Prov",H580="Sum"),(H580="PC Sum")),". . . . . . . . .00",IF(ISERR(G580*H580),"",IF(G580*H580=0,"",ROUND(G580*H580,2))))</f>
        <v/>
      </c>
    </row>
    <row r="581" spans="1:9" ht="12" customHeight="1" x14ac:dyDescent="0.2">
      <c r="A581" s="73"/>
      <c r="B581" s="73"/>
      <c r="C581" s="74"/>
      <c r="D581" s="74"/>
      <c r="E581" s="74"/>
      <c r="F581" s="75"/>
      <c r="G581" s="167"/>
      <c r="H581" s="76"/>
      <c r="I581" s="212" t="str">
        <f>IF(OR(AND(G581="Prov",H581="Sum"),(H581="PC Sum")),". . . . . . . . .00",IF(ISERR(G581*H581),"",IF(G581*H581=0,"",ROUND(G581*H581,2))))</f>
        <v/>
      </c>
    </row>
    <row r="582" spans="1:9" ht="12" customHeight="1" x14ac:dyDescent="0.2">
      <c r="A582" s="83"/>
      <c r="B582" s="84"/>
      <c r="C582" s="84"/>
      <c r="D582" s="84"/>
      <c r="E582" s="84"/>
      <c r="F582" s="85"/>
      <c r="G582" s="168"/>
      <c r="H582" s="86"/>
      <c r="I582" s="230"/>
    </row>
    <row r="583" spans="1:9" ht="12" customHeight="1" x14ac:dyDescent="0.2">
      <c r="A583" s="73" t="s">
        <v>621</v>
      </c>
      <c r="B583" s="74" t="s">
        <v>29</v>
      </c>
      <c r="C583" s="74"/>
      <c r="D583" s="74"/>
      <c r="E583" s="74"/>
      <c r="F583" s="88"/>
      <c r="G583" s="169"/>
      <c r="H583" s="89"/>
      <c r="I583" s="140" t="str">
        <f>IF(SUM(I579:I582)=0,"",SUM(I579:I582))</f>
        <v/>
      </c>
    </row>
    <row r="584" spans="1:9" ht="12" customHeight="1" x14ac:dyDescent="0.2">
      <c r="A584" s="90"/>
      <c r="B584" s="91"/>
      <c r="C584" s="91"/>
      <c r="D584" s="91"/>
      <c r="E584" s="91"/>
      <c r="F584" s="92"/>
      <c r="G584" s="170"/>
      <c r="H584" s="93"/>
      <c r="I584" s="231"/>
    </row>
    <row r="585" spans="1:9" ht="12" customHeight="1" x14ac:dyDescent="0.2">
      <c r="A585" s="74"/>
      <c r="B585" s="74"/>
      <c r="C585" s="74"/>
      <c r="D585" s="74"/>
      <c r="E585" s="74"/>
      <c r="F585" s="88"/>
      <c r="G585" s="169"/>
      <c r="H585" s="89"/>
      <c r="I585" s="232"/>
    </row>
    <row r="586" spans="1:9" ht="12" customHeight="1" x14ac:dyDescent="0.2">
      <c r="A586" s="74"/>
      <c r="B586" s="74"/>
      <c r="C586" s="74"/>
      <c r="D586" s="74"/>
      <c r="E586" s="74"/>
      <c r="F586" s="88"/>
      <c r="G586" s="169"/>
      <c r="H586" s="89"/>
      <c r="I586" s="232"/>
    </row>
    <row r="587" spans="1:9" ht="12" customHeight="1" x14ac:dyDescent="0.2">
      <c r="A587" s="74"/>
      <c r="B587" s="74"/>
      <c r="C587" s="74"/>
      <c r="D587" s="74"/>
      <c r="E587" s="74"/>
      <c r="F587" s="88"/>
      <c r="G587" s="169"/>
      <c r="H587" s="89"/>
      <c r="I587" s="243" t="s">
        <v>619</v>
      </c>
    </row>
    <row r="588" spans="1:9" ht="12" customHeight="1" x14ac:dyDescent="0.2">
      <c r="A588" s="74"/>
      <c r="B588" s="74"/>
      <c r="C588" s="74"/>
      <c r="D588" s="74"/>
      <c r="E588" s="74"/>
      <c r="F588" s="88"/>
      <c r="G588" s="169"/>
      <c r="H588" s="89"/>
      <c r="I588" s="232"/>
    </row>
    <row r="589" spans="1:9" ht="12" customHeight="1" x14ac:dyDescent="0.2">
      <c r="A589" s="58" t="s">
        <v>4</v>
      </c>
      <c r="B589" s="58"/>
      <c r="C589" s="59"/>
      <c r="D589" s="59"/>
      <c r="E589" s="59"/>
      <c r="F589" s="60"/>
      <c r="G589" s="162"/>
      <c r="H589" s="61"/>
      <c r="I589" s="227"/>
    </row>
    <row r="590" spans="1:9" ht="12" customHeight="1" x14ac:dyDescent="0.2">
      <c r="A590" s="62" t="s">
        <v>5</v>
      </c>
      <c r="B590" s="62" t="s">
        <v>6</v>
      </c>
      <c r="C590" s="63"/>
      <c r="D590" s="63"/>
      <c r="E590" s="63" t="s">
        <v>7</v>
      </c>
      <c r="F590" s="64" t="s">
        <v>8</v>
      </c>
      <c r="G590" s="163" t="s">
        <v>9</v>
      </c>
      <c r="H590" s="65" t="s">
        <v>10</v>
      </c>
      <c r="I590" s="228" t="s">
        <v>11</v>
      </c>
    </row>
    <row r="591" spans="1:9" ht="12" customHeight="1" x14ac:dyDescent="0.2">
      <c r="A591" s="67" t="s">
        <v>12</v>
      </c>
      <c r="B591" s="67" t="s">
        <v>13</v>
      </c>
      <c r="C591" s="68"/>
      <c r="D591" s="68"/>
      <c r="E591" s="68"/>
      <c r="F591" s="69"/>
      <c r="G591" s="164" t="s">
        <v>14</v>
      </c>
      <c r="H591" s="70"/>
      <c r="I591" s="229"/>
    </row>
    <row r="592" spans="1:9" ht="12" customHeight="1" x14ac:dyDescent="0.2">
      <c r="A592" s="73"/>
      <c r="B592" s="73"/>
      <c r="C592" s="74"/>
      <c r="D592" s="74"/>
      <c r="E592" s="74"/>
      <c r="F592" s="88"/>
      <c r="G592" s="169"/>
      <c r="H592" s="89"/>
      <c r="I592" s="233"/>
    </row>
    <row r="593" spans="1:9" ht="12" customHeight="1" x14ac:dyDescent="0.2">
      <c r="A593" s="73"/>
      <c r="B593" s="73"/>
      <c r="C593" s="74" t="s">
        <v>30</v>
      </c>
      <c r="D593" s="74"/>
      <c r="E593" s="74"/>
      <c r="F593" s="88"/>
      <c r="G593" s="169"/>
      <c r="H593" s="89"/>
      <c r="I593" s="234" t="str">
        <f>+I583</f>
        <v/>
      </c>
    </row>
    <row r="594" spans="1:9" ht="12" customHeight="1" x14ac:dyDescent="0.2">
      <c r="A594" s="90"/>
      <c r="B594" s="90"/>
      <c r="C594" s="91"/>
      <c r="D594" s="91"/>
      <c r="E594" s="91"/>
      <c r="F594" s="92"/>
      <c r="G594" s="170"/>
      <c r="H594" s="93"/>
      <c r="I594" s="231"/>
    </row>
    <row r="595" spans="1:9" ht="12" customHeight="1" x14ac:dyDescent="0.2">
      <c r="A595" s="73"/>
      <c r="B595" s="73"/>
      <c r="C595" s="74"/>
      <c r="D595" s="74"/>
      <c r="E595" s="74"/>
      <c r="F595" s="75"/>
      <c r="G595" s="165"/>
      <c r="H595" s="76"/>
      <c r="I595" s="212" t="str">
        <f t="shared" ref="I595:I606" si="31">IF(OR(AND(G595="Prov",H595="Sum"),(H595="PC Sum")),". . . . . . . . .00",IF(ISERR(G595*H595),"",IF(G595*H595=0,"",ROUND(G595*H595,2))))</f>
        <v/>
      </c>
    </row>
    <row r="596" spans="1:9" ht="12" customHeight="1" x14ac:dyDescent="0.2">
      <c r="A596" s="73" t="s">
        <v>42</v>
      </c>
      <c r="B596" s="62" t="s">
        <v>672</v>
      </c>
      <c r="C596" s="63" t="s">
        <v>659</v>
      </c>
      <c r="D596" s="74"/>
      <c r="E596" s="74"/>
      <c r="F596" s="75"/>
      <c r="G596" s="167"/>
      <c r="H596" s="76"/>
      <c r="I596" s="212" t="str">
        <f t="shared" si="31"/>
        <v/>
      </c>
    </row>
    <row r="597" spans="1:9" ht="12" customHeight="1" x14ac:dyDescent="0.2">
      <c r="A597" s="73"/>
      <c r="B597" s="62"/>
      <c r="C597" s="63" t="s">
        <v>668</v>
      </c>
      <c r="D597" s="74"/>
      <c r="E597" s="74"/>
      <c r="F597" s="75"/>
      <c r="G597" s="167"/>
      <c r="H597" s="76"/>
      <c r="I597" s="212" t="str">
        <f t="shared" si="31"/>
        <v/>
      </c>
    </row>
    <row r="598" spans="1:9" ht="12" customHeight="1" x14ac:dyDescent="0.2">
      <c r="A598" s="73"/>
      <c r="B598" s="62"/>
      <c r="C598" s="63" t="s">
        <v>673</v>
      </c>
      <c r="D598" s="74"/>
      <c r="E598" s="74"/>
      <c r="F598" s="75"/>
      <c r="G598" s="167"/>
      <c r="H598" s="76"/>
      <c r="I598" s="212" t="str">
        <f t="shared" si="31"/>
        <v/>
      </c>
    </row>
    <row r="599" spans="1:9" ht="12" customHeight="1" x14ac:dyDescent="0.2">
      <c r="A599" s="73"/>
      <c r="B599" s="73"/>
      <c r="C599" s="12" t="s">
        <v>670</v>
      </c>
      <c r="D599" s="74"/>
      <c r="E599" s="74"/>
      <c r="F599" s="75"/>
      <c r="G599" s="167"/>
      <c r="H599" s="76"/>
      <c r="I599" s="212" t="str">
        <f t="shared" si="31"/>
        <v/>
      </c>
    </row>
    <row r="600" spans="1:9" ht="12" customHeight="1" x14ac:dyDescent="0.2">
      <c r="A600" s="73"/>
      <c r="B600" s="73"/>
      <c r="C600" s="12"/>
      <c r="D600" s="74"/>
      <c r="E600" s="74"/>
      <c r="F600" s="75"/>
      <c r="G600" s="167"/>
      <c r="H600" s="76"/>
      <c r="I600" s="212" t="str">
        <f t="shared" si="31"/>
        <v/>
      </c>
    </row>
    <row r="601" spans="1:9" ht="12" customHeight="1" x14ac:dyDescent="0.2">
      <c r="A601" s="73"/>
      <c r="B601" s="73"/>
      <c r="C601" s="74" t="s">
        <v>16</v>
      </c>
      <c r="D601" s="74" t="s">
        <v>674</v>
      </c>
      <c r="E601" s="74"/>
      <c r="F601" s="75"/>
      <c r="G601" s="167"/>
      <c r="H601" s="76"/>
      <c r="I601" s="212" t="str">
        <f t="shared" si="31"/>
        <v/>
      </c>
    </row>
    <row r="602" spans="1:9" ht="12" customHeight="1" x14ac:dyDescent="0.2">
      <c r="A602" s="73"/>
      <c r="B602" s="73"/>
      <c r="C602" s="74"/>
      <c r="D602" s="74"/>
      <c r="E602" s="74"/>
      <c r="F602" s="75"/>
      <c r="G602" s="167"/>
      <c r="H602" s="76"/>
      <c r="I602" s="212" t="str">
        <f t="shared" si="31"/>
        <v/>
      </c>
    </row>
    <row r="603" spans="1:9" ht="12" customHeight="1" x14ac:dyDescent="0.2">
      <c r="A603" s="73"/>
      <c r="B603" s="73"/>
      <c r="C603" s="74"/>
      <c r="D603" s="74" t="s">
        <v>16</v>
      </c>
      <c r="E603" s="74" t="s">
        <v>652</v>
      </c>
      <c r="F603" s="75" t="s">
        <v>43</v>
      </c>
      <c r="G603" s="167"/>
      <c r="H603" s="76"/>
      <c r="I603" s="212" t="str">
        <f t="shared" si="31"/>
        <v/>
      </c>
    </row>
    <row r="604" spans="1:9" ht="12" customHeight="1" x14ac:dyDescent="0.2">
      <c r="A604" s="73"/>
      <c r="B604" s="73"/>
      <c r="C604" s="74"/>
      <c r="D604" s="74"/>
      <c r="E604" s="74"/>
      <c r="F604" s="75"/>
      <c r="G604" s="167"/>
      <c r="H604" s="76"/>
      <c r="I604" s="212" t="str">
        <f t="shared" si="31"/>
        <v/>
      </c>
    </row>
    <row r="605" spans="1:9" ht="12" customHeight="1" x14ac:dyDescent="0.2">
      <c r="A605" s="73"/>
      <c r="B605" s="73"/>
      <c r="C605" s="74"/>
      <c r="D605" s="74" t="s">
        <v>20</v>
      </c>
      <c r="E605" s="74" t="s">
        <v>652</v>
      </c>
      <c r="F605" s="75" t="s">
        <v>43</v>
      </c>
      <c r="G605" s="167"/>
      <c r="H605" s="76"/>
      <c r="I605" s="212" t="str">
        <f t="shared" si="31"/>
        <v/>
      </c>
    </row>
    <row r="606" spans="1:9" ht="12" customHeight="1" x14ac:dyDescent="0.2">
      <c r="A606" s="73"/>
      <c r="B606" s="73"/>
      <c r="C606" s="74"/>
      <c r="D606" s="74"/>
      <c r="E606" s="74"/>
      <c r="F606" s="75"/>
      <c r="G606" s="167"/>
      <c r="H606" s="76"/>
      <c r="I606" s="212" t="str">
        <f t="shared" si="31"/>
        <v/>
      </c>
    </row>
    <row r="607" spans="1:9" ht="12" customHeight="1" x14ac:dyDescent="0.2">
      <c r="A607" s="73"/>
      <c r="B607" s="62"/>
      <c r="C607" s="74" t="s">
        <v>20</v>
      </c>
      <c r="D607" s="74" t="s">
        <v>675</v>
      </c>
      <c r="E607" s="74"/>
      <c r="F607" s="75"/>
      <c r="G607" s="167"/>
      <c r="H607" s="76"/>
      <c r="I607" s="212" t="str">
        <f t="shared" ref="I607:I624" si="32">IF(OR(AND(G607="Prov",H607="Sum"),(H607="PC Sum")),". . . . . . . . .00",IF(ISERR(G607*H607),"",IF(G607*H607=0,"",ROUND(G607*H607,2))))</f>
        <v/>
      </c>
    </row>
    <row r="608" spans="1:9" ht="12" customHeight="1" x14ac:dyDescent="0.2">
      <c r="A608" s="73"/>
      <c r="B608" s="73"/>
      <c r="C608" s="74"/>
      <c r="D608" s="74"/>
      <c r="E608" s="74"/>
      <c r="F608" s="75"/>
      <c r="G608" s="167"/>
      <c r="H608" s="76"/>
      <c r="I608" s="212" t="str">
        <f t="shared" si="32"/>
        <v/>
      </c>
    </row>
    <row r="609" spans="1:9" ht="12" customHeight="1" x14ac:dyDescent="0.2">
      <c r="A609" s="73"/>
      <c r="B609" s="73"/>
      <c r="C609" s="74"/>
      <c r="D609" s="74" t="s">
        <v>16</v>
      </c>
      <c r="E609" s="74" t="s">
        <v>652</v>
      </c>
      <c r="F609" s="75" t="s">
        <v>43</v>
      </c>
      <c r="G609" s="167"/>
      <c r="H609" s="76"/>
      <c r="I609" s="212" t="str">
        <f t="shared" si="32"/>
        <v/>
      </c>
    </row>
    <row r="610" spans="1:9" ht="12" customHeight="1" x14ac:dyDescent="0.2">
      <c r="A610" s="73"/>
      <c r="B610" s="73"/>
      <c r="C610" s="74"/>
      <c r="D610" s="74"/>
      <c r="E610" s="74"/>
      <c r="F610" s="75"/>
      <c r="G610" s="167"/>
      <c r="H610" s="76"/>
      <c r="I610" s="212" t="str">
        <f t="shared" si="32"/>
        <v/>
      </c>
    </row>
    <row r="611" spans="1:9" ht="12" customHeight="1" x14ac:dyDescent="0.2">
      <c r="A611" s="73"/>
      <c r="B611" s="73"/>
      <c r="C611" s="74"/>
      <c r="D611" s="74" t="s">
        <v>20</v>
      </c>
      <c r="E611" s="74" t="s">
        <v>652</v>
      </c>
      <c r="F611" s="75" t="s">
        <v>43</v>
      </c>
      <c r="G611" s="167"/>
      <c r="H611" s="76"/>
      <c r="I611" s="212" t="str">
        <f t="shared" si="32"/>
        <v/>
      </c>
    </row>
    <row r="612" spans="1:9" ht="12" customHeight="1" x14ac:dyDescent="0.2">
      <c r="A612" s="73"/>
      <c r="B612" s="73"/>
      <c r="C612" s="74"/>
      <c r="D612" s="74"/>
      <c r="E612" s="74"/>
      <c r="F612" s="75"/>
      <c r="G612" s="167"/>
      <c r="H612" s="76"/>
      <c r="I612" s="212" t="str">
        <f t="shared" si="32"/>
        <v/>
      </c>
    </row>
    <row r="613" spans="1:9" ht="12" customHeight="1" x14ac:dyDescent="0.2">
      <c r="A613" s="73"/>
      <c r="B613" s="73"/>
      <c r="C613" s="74" t="s">
        <v>25</v>
      </c>
      <c r="D613" s="74" t="s">
        <v>676</v>
      </c>
      <c r="E613" s="74"/>
      <c r="F613" s="75"/>
      <c r="G613" s="167"/>
      <c r="H613" s="76"/>
      <c r="I613" s="212" t="str">
        <f t="shared" si="32"/>
        <v/>
      </c>
    </row>
    <row r="614" spans="1:9" ht="12" customHeight="1" x14ac:dyDescent="0.2">
      <c r="A614" s="73"/>
      <c r="B614" s="73"/>
      <c r="C614" s="74" t="s">
        <v>51</v>
      </c>
      <c r="D614" s="74"/>
      <c r="E614" s="74"/>
      <c r="F614" s="75"/>
      <c r="G614" s="167"/>
      <c r="H614" s="76"/>
      <c r="I614" s="212" t="str">
        <f t="shared" si="32"/>
        <v/>
      </c>
    </row>
    <row r="615" spans="1:9" ht="12" customHeight="1" x14ac:dyDescent="0.2">
      <c r="A615" s="73"/>
      <c r="B615" s="73"/>
      <c r="C615" s="74"/>
      <c r="D615" s="74" t="s">
        <v>16</v>
      </c>
      <c r="E615" s="74" t="s">
        <v>652</v>
      </c>
      <c r="F615" s="75" t="s">
        <v>43</v>
      </c>
      <c r="G615" s="167"/>
      <c r="H615" s="76"/>
      <c r="I615" s="212" t="str">
        <f t="shared" si="32"/>
        <v/>
      </c>
    </row>
    <row r="616" spans="1:9" ht="12" customHeight="1" x14ac:dyDescent="0.2">
      <c r="A616" s="73"/>
      <c r="B616" s="73"/>
      <c r="C616" s="74"/>
      <c r="D616" s="74"/>
      <c r="E616" s="74"/>
      <c r="F616" s="75"/>
      <c r="G616" s="167"/>
      <c r="H616" s="76"/>
      <c r="I616" s="212" t="str">
        <f t="shared" si="32"/>
        <v/>
      </c>
    </row>
    <row r="617" spans="1:9" ht="12" customHeight="1" x14ac:dyDescent="0.2">
      <c r="A617" s="73"/>
      <c r="B617" s="73"/>
      <c r="C617" s="74"/>
      <c r="D617" s="74" t="s">
        <v>20</v>
      </c>
      <c r="E617" s="74" t="s">
        <v>652</v>
      </c>
      <c r="F617" s="75" t="s">
        <v>43</v>
      </c>
      <c r="G617" s="167"/>
      <c r="H617" s="76"/>
      <c r="I617" s="212" t="str">
        <f t="shared" si="32"/>
        <v/>
      </c>
    </row>
    <row r="618" spans="1:9" ht="12" customHeight="1" x14ac:dyDescent="0.2">
      <c r="A618" s="73"/>
      <c r="B618" s="73"/>
      <c r="C618" s="74"/>
      <c r="D618" s="74"/>
      <c r="E618" s="74"/>
      <c r="F618" s="75"/>
      <c r="G618" s="167"/>
      <c r="H618" s="76"/>
      <c r="I618" s="212" t="str">
        <f t="shared" si="32"/>
        <v/>
      </c>
    </row>
    <row r="619" spans="1:9" ht="12" customHeight="1" x14ac:dyDescent="0.2">
      <c r="A619" s="73"/>
      <c r="B619" s="73"/>
      <c r="C619" s="74" t="s">
        <v>32</v>
      </c>
      <c r="D619" s="74" t="s">
        <v>677</v>
      </c>
      <c r="E619" s="74"/>
      <c r="F619" s="75"/>
      <c r="G619" s="167"/>
      <c r="H619" s="76"/>
      <c r="I619" s="212" t="str">
        <f t="shared" si="32"/>
        <v/>
      </c>
    </row>
    <row r="620" spans="1:9" ht="12" customHeight="1" x14ac:dyDescent="0.2">
      <c r="A620" s="73"/>
      <c r="B620" s="73"/>
      <c r="C620" s="74"/>
      <c r="D620" s="74"/>
      <c r="E620" s="74"/>
      <c r="F620" s="75"/>
      <c r="G620" s="167"/>
      <c r="H620" s="76"/>
      <c r="I620" s="212" t="str">
        <f t="shared" si="32"/>
        <v/>
      </c>
    </row>
    <row r="621" spans="1:9" ht="12" customHeight="1" x14ac:dyDescent="0.2">
      <c r="A621" s="73"/>
      <c r="B621" s="73"/>
      <c r="C621" s="74"/>
      <c r="D621" s="74" t="s">
        <v>16</v>
      </c>
      <c r="E621" s="74" t="s">
        <v>652</v>
      </c>
      <c r="F621" s="75" t="s">
        <v>43</v>
      </c>
      <c r="G621" s="167"/>
      <c r="H621" s="76"/>
      <c r="I621" s="212" t="str">
        <f t="shared" si="32"/>
        <v/>
      </c>
    </row>
    <row r="622" spans="1:9" ht="12" customHeight="1" x14ac:dyDescent="0.2">
      <c r="A622" s="73"/>
      <c r="B622" s="73"/>
      <c r="C622" s="74"/>
      <c r="D622" s="74"/>
      <c r="E622" s="74"/>
      <c r="F622" s="75"/>
      <c r="G622" s="167"/>
      <c r="H622" s="76"/>
      <c r="I622" s="212" t="str">
        <f t="shared" si="32"/>
        <v/>
      </c>
    </row>
    <row r="623" spans="1:9" ht="12" customHeight="1" x14ac:dyDescent="0.2">
      <c r="A623" s="73"/>
      <c r="B623" s="73"/>
      <c r="C623" s="74"/>
      <c r="D623" s="74" t="s">
        <v>20</v>
      </c>
      <c r="E623" s="74" t="s">
        <v>652</v>
      </c>
      <c r="F623" s="75" t="s">
        <v>43</v>
      </c>
      <c r="G623" s="167"/>
      <c r="H623" s="76"/>
      <c r="I623" s="212" t="str">
        <f t="shared" si="32"/>
        <v/>
      </c>
    </row>
    <row r="624" spans="1:9" ht="12" customHeight="1" x14ac:dyDescent="0.2">
      <c r="A624" s="73"/>
      <c r="B624" s="73"/>
      <c r="C624" s="74"/>
      <c r="D624" s="74"/>
      <c r="E624" s="74"/>
      <c r="F624" s="75"/>
      <c r="G624" s="167"/>
      <c r="H624" s="76"/>
      <c r="I624" s="212" t="str">
        <f t="shared" si="32"/>
        <v/>
      </c>
    </row>
    <row r="625" spans="1:9" ht="12" customHeight="1" x14ac:dyDescent="0.2">
      <c r="A625" s="73"/>
      <c r="B625" s="73"/>
      <c r="C625" s="74"/>
      <c r="D625" s="74"/>
      <c r="E625" s="74"/>
      <c r="F625" s="75"/>
      <c r="G625" s="165"/>
      <c r="H625" s="76"/>
      <c r="I625" s="212"/>
    </row>
    <row r="626" spans="1:9" ht="12" customHeight="1" x14ac:dyDescent="0.2">
      <c r="A626" s="73" t="s">
        <v>42</v>
      </c>
      <c r="B626" s="62" t="s">
        <v>678</v>
      </c>
      <c r="C626" s="63" t="s">
        <v>659</v>
      </c>
      <c r="D626" s="74"/>
      <c r="E626" s="74"/>
      <c r="F626" s="75"/>
      <c r="G626" s="167"/>
      <c r="H626" s="76"/>
      <c r="I626" s="212" t="str">
        <f t="shared" ref="I626:I640" si="33">IF(OR(AND(G626="Prov",H626="Sum"),(H626="PC Sum")),". . . . . . . . .00",IF(ISERR(G626*H626),"",IF(G626*H626=0,"",ROUND(G626*H626,2))))</f>
        <v/>
      </c>
    </row>
    <row r="627" spans="1:9" ht="12" customHeight="1" x14ac:dyDescent="0.2">
      <c r="A627" s="73"/>
      <c r="B627" s="62"/>
      <c r="C627" s="63" t="s">
        <v>668</v>
      </c>
      <c r="D627" s="74"/>
      <c r="E627" s="74"/>
      <c r="F627" s="75"/>
      <c r="G627" s="167"/>
      <c r="H627" s="76"/>
      <c r="I627" s="212" t="str">
        <f t="shared" si="33"/>
        <v/>
      </c>
    </row>
    <row r="628" spans="1:9" ht="12" customHeight="1" x14ac:dyDescent="0.2">
      <c r="A628" s="73"/>
      <c r="B628" s="62"/>
      <c r="C628" s="63" t="s">
        <v>679</v>
      </c>
      <c r="D628" s="74"/>
      <c r="E628" s="74"/>
      <c r="F628" s="75"/>
      <c r="G628" s="167"/>
      <c r="H628" s="76"/>
      <c r="I628" s="212" t="str">
        <f t="shared" si="33"/>
        <v/>
      </c>
    </row>
    <row r="629" spans="1:9" ht="12" customHeight="1" x14ac:dyDescent="0.2">
      <c r="A629" s="73"/>
      <c r="B629" s="62"/>
      <c r="C629" s="63" t="s">
        <v>680</v>
      </c>
      <c r="D629" s="74"/>
      <c r="E629" s="74"/>
      <c r="F629" s="75"/>
      <c r="G629" s="167"/>
      <c r="H629" s="76"/>
      <c r="I629" s="212" t="str">
        <f t="shared" si="33"/>
        <v/>
      </c>
    </row>
    <row r="630" spans="1:9" ht="12" customHeight="1" x14ac:dyDescent="0.2">
      <c r="A630" s="73"/>
      <c r="B630" s="73"/>
      <c r="C630" s="74"/>
      <c r="D630" s="74"/>
      <c r="E630" s="74"/>
      <c r="F630" s="75"/>
      <c r="G630" s="167"/>
      <c r="H630" s="76"/>
      <c r="I630" s="212" t="str">
        <f t="shared" si="33"/>
        <v/>
      </c>
    </row>
    <row r="631" spans="1:9" ht="12" customHeight="1" x14ac:dyDescent="0.2">
      <c r="A631" s="73"/>
      <c r="B631" s="73"/>
      <c r="C631" s="74" t="s">
        <v>16</v>
      </c>
      <c r="D631" s="74" t="s">
        <v>344</v>
      </c>
      <c r="E631" s="74"/>
      <c r="F631" s="75" t="s">
        <v>43</v>
      </c>
      <c r="G631" s="167"/>
      <c r="H631" s="76"/>
      <c r="I631" s="212" t="str">
        <f t="shared" si="33"/>
        <v/>
      </c>
    </row>
    <row r="632" spans="1:9" ht="12" customHeight="1" x14ac:dyDescent="0.2">
      <c r="A632" s="73"/>
      <c r="B632" s="73"/>
      <c r="C632" s="74"/>
      <c r="D632" s="74"/>
      <c r="E632" s="74"/>
      <c r="F632" s="75"/>
      <c r="G632" s="167"/>
      <c r="H632" s="76"/>
      <c r="I632" s="212" t="str">
        <f t="shared" si="33"/>
        <v/>
      </c>
    </row>
    <row r="633" spans="1:9" ht="12" customHeight="1" x14ac:dyDescent="0.2">
      <c r="A633" s="73"/>
      <c r="B633" s="73"/>
      <c r="C633" s="74" t="s">
        <v>20</v>
      </c>
      <c r="D633" s="74" t="s">
        <v>344</v>
      </c>
      <c r="E633" s="74"/>
      <c r="F633" s="75" t="s">
        <v>43</v>
      </c>
      <c r="G633" s="167"/>
      <c r="H633" s="76"/>
      <c r="I633" s="212" t="str">
        <f t="shared" si="33"/>
        <v/>
      </c>
    </row>
    <row r="634" spans="1:9" ht="12" customHeight="1" x14ac:dyDescent="0.2">
      <c r="A634" s="73"/>
      <c r="B634" s="73"/>
      <c r="C634" s="74"/>
      <c r="D634" s="74"/>
      <c r="E634" s="74"/>
      <c r="F634" s="75"/>
      <c r="G634" s="165"/>
      <c r="H634" s="76"/>
      <c r="I634" s="212" t="str">
        <f t="shared" si="33"/>
        <v/>
      </c>
    </row>
    <row r="635" spans="1:9" ht="12" customHeight="1" x14ac:dyDescent="0.2">
      <c r="A635" s="73"/>
      <c r="B635" s="73"/>
      <c r="C635" s="74"/>
      <c r="D635" s="74"/>
      <c r="E635" s="74"/>
      <c r="F635" s="75"/>
      <c r="G635" s="165"/>
      <c r="H635" s="76"/>
      <c r="I635" s="212" t="str">
        <f t="shared" si="33"/>
        <v/>
      </c>
    </row>
    <row r="636" spans="1:9" ht="12" customHeight="1" x14ac:dyDescent="0.2">
      <c r="A636" s="73" t="s">
        <v>42</v>
      </c>
      <c r="B636" s="62" t="s">
        <v>681</v>
      </c>
      <c r="C636" s="63" t="s">
        <v>659</v>
      </c>
      <c r="D636" s="74"/>
      <c r="E636" s="74"/>
      <c r="F636" s="75"/>
      <c r="G636" s="167"/>
      <c r="H636" s="76"/>
      <c r="I636" s="212" t="str">
        <f t="shared" si="33"/>
        <v/>
      </c>
    </row>
    <row r="637" spans="1:9" ht="12" customHeight="1" x14ac:dyDescent="0.2">
      <c r="A637" s="73"/>
      <c r="B637" s="62"/>
      <c r="C637" s="63" t="s">
        <v>668</v>
      </c>
      <c r="D637" s="74"/>
      <c r="E637" s="74"/>
      <c r="F637" s="75"/>
      <c r="G637" s="167"/>
      <c r="H637" s="76"/>
      <c r="I637" s="212" t="str">
        <f t="shared" si="33"/>
        <v/>
      </c>
    </row>
    <row r="638" spans="1:9" ht="12" customHeight="1" x14ac:dyDescent="0.2">
      <c r="A638" s="73"/>
      <c r="B638" s="62"/>
      <c r="C638" s="63" t="s">
        <v>682</v>
      </c>
      <c r="D638" s="74"/>
      <c r="E638" s="74"/>
      <c r="F638" s="75"/>
      <c r="G638" s="167"/>
      <c r="H638" s="76"/>
      <c r="I638" s="212" t="str">
        <f t="shared" si="33"/>
        <v/>
      </c>
    </row>
    <row r="639" spans="1:9" ht="12" customHeight="1" x14ac:dyDescent="0.2">
      <c r="A639" s="73"/>
      <c r="B639" s="73"/>
      <c r="C639" s="12" t="s">
        <v>670</v>
      </c>
      <c r="D639" s="74"/>
      <c r="E639" s="74"/>
      <c r="F639" s="75"/>
      <c r="G639" s="167"/>
      <c r="H639" s="76"/>
      <c r="I639" s="212" t="str">
        <f t="shared" si="33"/>
        <v/>
      </c>
    </row>
    <row r="640" spans="1:9" ht="12" customHeight="1" x14ac:dyDescent="0.2">
      <c r="A640" s="73"/>
      <c r="B640" s="73"/>
      <c r="C640" s="12"/>
      <c r="D640" s="74"/>
      <c r="E640" s="74"/>
      <c r="F640" s="75"/>
      <c r="G640" s="167"/>
      <c r="H640" s="76"/>
      <c r="I640" s="212" t="str">
        <f t="shared" si="33"/>
        <v/>
      </c>
    </row>
    <row r="641" spans="1:9" ht="12" customHeight="1" x14ac:dyDescent="0.2">
      <c r="A641" s="73"/>
      <c r="B641" s="73"/>
      <c r="C641" s="74" t="s">
        <v>16</v>
      </c>
      <c r="D641" s="74" t="s">
        <v>683</v>
      </c>
      <c r="E641" s="74"/>
      <c r="F641" s="75"/>
      <c r="G641" s="167"/>
      <c r="H641" s="76"/>
      <c r="I641" s="212" t="str">
        <f t="shared" ref="I641:I646" si="34">IF(OR(AND(G641="Prov",H641="Sum"),(H641="PC Sum")),". . . . . . . . .00",IF(ISERR(G641*H641),"",IF(G641*H641=0,"",ROUND(G641*H641,2))))</f>
        <v/>
      </c>
    </row>
    <row r="642" spans="1:9" ht="12" customHeight="1" x14ac:dyDescent="0.2">
      <c r="A642" s="73"/>
      <c r="B642" s="73"/>
      <c r="C642" s="74"/>
      <c r="D642" s="74"/>
      <c r="E642" s="74"/>
      <c r="F642" s="75"/>
      <c r="G642" s="167"/>
      <c r="H642" s="76"/>
      <c r="I642" s="212" t="str">
        <f t="shared" si="34"/>
        <v/>
      </c>
    </row>
    <row r="643" spans="1:9" ht="12" customHeight="1" x14ac:dyDescent="0.2">
      <c r="A643" s="73"/>
      <c r="B643" s="73"/>
      <c r="C643" s="74"/>
      <c r="D643" s="74" t="s">
        <v>16</v>
      </c>
      <c r="E643" s="74" t="s">
        <v>652</v>
      </c>
      <c r="F643" s="75" t="s">
        <v>43</v>
      </c>
      <c r="G643" s="167"/>
      <c r="H643" s="76"/>
      <c r="I643" s="212" t="str">
        <f t="shared" si="34"/>
        <v/>
      </c>
    </row>
    <row r="644" spans="1:9" ht="12" customHeight="1" x14ac:dyDescent="0.2">
      <c r="A644" s="73"/>
      <c r="B644" s="73"/>
      <c r="C644" s="74"/>
      <c r="D644" s="74"/>
      <c r="E644" s="74"/>
      <c r="F644" s="75"/>
      <c r="G644" s="167"/>
      <c r="H644" s="76"/>
      <c r="I644" s="212" t="str">
        <f t="shared" si="34"/>
        <v/>
      </c>
    </row>
    <row r="645" spans="1:9" ht="12" customHeight="1" x14ac:dyDescent="0.2">
      <c r="A645" s="73"/>
      <c r="B645" s="73"/>
      <c r="C645" s="74"/>
      <c r="D645" s="74" t="s">
        <v>20</v>
      </c>
      <c r="E645" s="74" t="s">
        <v>652</v>
      </c>
      <c r="F645" s="75" t="s">
        <v>43</v>
      </c>
      <c r="G645" s="167"/>
      <c r="H645" s="76"/>
      <c r="I645" s="212" t="str">
        <f t="shared" si="34"/>
        <v/>
      </c>
    </row>
    <row r="646" spans="1:9" ht="12" customHeight="1" x14ac:dyDescent="0.2">
      <c r="A646" s="73"/>
      <c r="B646" s="73"/>
      <c r="C646" s="74"/>
      <c r="D646" s="74"/>
      <c r="E646" s="74"/>
      <c r="F646" s="75"/>
      <c r="G646" s="167"/>
      <c r="H646" s="76"/>
      <c r="I646" s="212" t="str">
        <f t="shared" si="34"/>
        <v/>
      </c>
    </row>
    <row r="647" spans="1:9" ht="12" customHeight="1" x14ac:dyDescent="0.2">
      <c r="A647" s="83"/>
      <c r="B647" s="84"/>
      <c r="C647" s="84"/>
      <c r="D647" s="84"/>
      <c r="E647" s="84"/>
      <c r="F647" s="85"/>
      <c r="G647" s="168"/>
      <c r="H647" s="86"/>
      <c r="I647" s="230"/>
    </row>
    <row r="648" spans="1:9" ht="12" customHeight="1" x14ac:dyDescent="0.2">
      <c r="A648" s="73" t="s">
        <v>621</v>
      </c>
      <c r="B648" s="74" t="s">
        <v>29</v>
      </c>
      <c r="C648" s="74"/>
      <c r="D648" s="74"/>
      <c r="E648" s="74"/>
      <c r="F648" s="88"/>
      <c r="G648" s="169"/>
      <c r="H648" s="89"/>
      <c r="I648" s="140" t="str">
        <f>IF(SUM(I647:I647)=0,"",SUM(I647:I647))</f>
        <v/>
      </c>
    </row>
    <row r="649" spans="1:9" ht="12" customHeight="1" x14ac:dyDescent="0.2">
      <c r="A649" s="90"/>
      <c r="B649" s="91"/>
      <c r="C649" s="91"/>
      <c r="D649" s="91"/>
      <c r="E649" s="91"/>
      <c r="F649" s="92"/>
      <c r="G649" s="170"/>
      <c r="H649" s="93"/>
      <c r="I649" s="231"/>
    </row>
    <row r="650" spans="1:9" ht="12" customHeight="1" x14ac:dyDescent="0.2">
      <c r="A650" s="74"/>
      <c r="B650" s="74"/>
      <c r="C650" s="74"/>
      <c r="D650" s="74"/>
      <c r="E650" s="74"/>
      <c r="F650" s="88"/>
      <c r="G650" s="169"/>
      <c r="H650" s="89"/>
      <c r="I650" s="232"/>
    </row>
    <row r="651" spans="1:9" ht="12" customHeight="1" x14ac:dyDescent="0.2">
      <c r="A651" s="74"/>
      <c r="B651" s="74"/>
      <c r="C651" s="74"/>
      <c r="D651" s="74"/>
      <c r="E651" s="74"/>
      <c r="F651" s="88"/>
      <c r="G651" s="169"/>
      <c r="H651" s="89"/>
      <c r="I651" s="232"/>
    </row>
    <row r="652" spans="1:9" ht="12" customHeight="1" x14ac:dyDescent="0.2">
      <c r="A652" s="74"/>
      <c r="B652" s="74"/>
      <c r="C652" s="74"/>
      <c r="D652" s="74"/>
      <c r="E652" s="74"/>
      <c r="F652" s="88"/>
      <c r="G652" s="169"/>
      <c r="H652" s="89"/>
      <c r="I652" s="243" t="s">
        <v>619</v>
      </c>
    </row>
    <row r="653" spans="1:9" ht="12" customHeight="1" x14ac:dyDescent="0.2">
      <c r="A653" s="74"/>
      <c r="B653" s="74"/>
      <c r="C653" s="74"/>
      <c r="D653" s="74"/>
      <c r="E653" s="74"/>
      <c r="F653" s="88"/>
      <c r="G653" s="169"/>
      <c r="H653" s="89"/>
      <c r="I653" s="232"/>
    </row>
    <row r="654" spans="1:9" ht="12" customHeight="1" x14ac:dyDescent="0.2">
      <c r="A654" s="58" t="s">
        <v>4</v>
      </c>
      <c r="B654" s="58"/>
      <c r="C654" s="59"/>
      <c r="D654" s="59"/>
      <c r="E654" s="59"/>
      <c r="F654" s="60"/>
      <c r="G654" s="162"/>
      <c r="H654" s="61"/>
      <c r="I654" s="227"/>
    </row>
    <row r="655" spans="1:9" ht="12" customHeight="1" x14ac:dyDescent="0.2">
      <c r="A655" s="62" t="s">
        <v>5</v>
      </c>
      <c r="B655" s="62" t="s">
        <v>6</v>
      </c>
      <c r="C655" s="63"/>
      <c r="D655" s="63"/>
      <c r="E655" s="63" t="s">
        <v>7</v>
      </c>
      <c r="F655" s="64" t="s">
        <v>8</v>
      </c>
      <c r="G655" s="163" t="s">
        <v>9</v>
      </c>
      <c r="H655" s="65" t="s">
        <v>10</v>
      </c>
      <c r="I655" s="228" t="s">
        <v>11</v>
      </c>
    </row>
    <row r="656" spans="1:9" ht="12" customHeight="1" x14ac:dyDescent="0.2">
      <c r="A656" s="67" t="s">
        <v>12</v>
      </c>
      <c r="B656" s="67" t="s">
        <v>13</v>
      </c>
      <c r="C656" s="68"/>
      <c r="D656" s="68"/>
      <c r="E656" s="68"/>
      <c r="F656" s="69"/>
      <c r="G656" s="164" t="s">
        <v>14</v>
      </c>
      <c r="H656" s="70"/>
      <c r="I656" s="229"/>
    </row>
    <row r="657" spans="1:9" ht="12" customHeight="1" x14ac:dyDescent="0.2">
      <c r="A657" s="73"/>
      <c r="B657" s="73"/>
      <c r="C657" s="74"/>
      <c r="D657" s="74"/>
      <c r="E657" s="74"/>
      <c r="F657" s="88"/>
      <c r="G657" s="169"/>
      <c r="H657" s="89"/>
      <c r="I657" s="233"/>
    </row>
    <row r="658" spans="1:9" ht="12" customHeight="1" x14ac:dyDescent="0.2">
      <c r="A658" s="73"/>
      <c r="B658" s="73"/>
      <c r="C658" s="74" t="s">
        <v>30</v>
      </c>
      <c r="D658" s="74"/>
      <c r="E658" s="74"/>
      <c r="F658" s="88"/>
      <c r="G658" s="169"/>
      <c r="H658" s="89"/>
      <c r="I658" s="234" t="str">
        <f>+I648</f>
        <v/>
      </c>
    </row>
    <row r="659" spans="1:9" ht="12" customHeight="1" x14ac:dyDescent="0.2">
      <c r="A659" s="90"/>
      <c r="B659" s="90"/>
      <c r="C659" s="91"/>
      <c r="D659" s="91"/>
      <c r="E659" s="91"/>
      <c r="F659" s="92"/>
      <c r="G659" s="170"/>
      <c r="H659" s="93"/>
      <c r="I659" s="231"/>
    </row>
    <row r="660" spans="1:9" ht="12" customHeight="1" x14ac:dyDescent="0.2">
      <c r="A660" s="73"/>
      <c r="B660" s="73"/>
      <c r="C660" s="74"/>
      <c r="D660" s="74"/>
      <c r="E660" s="74"/>
      <c r="F660" s="75"/>
      <c r="G660" s="165"/>
      <c r="H660" s="76"/>
      <c r="I660" s="212" t="str">
        <f t="shared" ref="I660:I665" si="35">IF(OR(AND(G660="Prov",H660="Sum"),(H660="PC Sum")),". . . . . . . . .00",IF(ISERR(G660*H660),"",IF(G660*H660=0,"",ROUND(G660*H660,2))))</f>
        <v/>
      </c>
    </row>
    <row r="661" spans="1:9" ht="12" customHeight="1" x14ac:dyDescent="0.2">
      <c r="A661" s="73" t="s">
        <v>42</v>
      </c>
      <c r="B661" s="62" t="s">
        <v>681</v>
      </c>
      <c r="C661" s="74" t="s">
        <v>20</v>
      </c>
      <c r="D661" s="74" t="s">
        <v>684</v>
      </c>
      <c r="E661" s="74"/>
      <c r="F661" s="75"/>
      <c r="G661" s="167"/>
      <c r="H661" s="76"/>
      <c r="I661" s="212" t="str">
        <f t="shared" si="35"/>
        <v/>
      </c>
    </row>
    <row r="662" spans="1:9" ht="12" customHeight="1" x14ac:dyDescent="0.2">
      <c r="A662" s="73"/>
      <c r="B662" s="73" t="s">
        <v>50</v>
      </c>
      <c r="C662" s="74"/>
      <c r="D662" s="74"/>
      <c r="E662" s="74"/>
      <c r="F662" s="75"/>
      <c r="G662" s="167"/>
      <c r="H662" s="76"/>
      <c r="I662" s="212" t="str">
        <f t="shared" si="35"/>
        <v/>
      </c>
    </row>
    <row r="663" spans="1:9" ht="12" customHeight="1" x14ac:dyDescent="0.2">
      <c r="A663" s="73"/>
      <c r="B663" s="73"/>
      <c r="C663" s="74"/>
      <c r="D663" s="74" t="s">
        <v>16</v>
      </c>
      <c r="E663" s="74" t="s">
        <v>652</v>
      </c>
      <c r="F663" s="75" t="s">
        <v>43</v>
      </c>
      <c r="G663" s="167"/>
      <c r="H663" s="76"/>
      <c r="I663" s="212" t="str">
        <f t="shared" si="35"/>
        <v/>
      </c>
    </row>
    <row r="664" spans="1:9" ht="12" customHeight="1" x14ac:dyDescent="0.2">
      <c r="A664" s="73"/>
      <c r="B664" s="73"/>
      <c r="C664" s="74"/>
      <c r="D664" s="74"/>
      <c r="E664" s="74"/>
      <c r="F664" s="75"/>
      <c r="G664" s="167"/>
      <c r="H664" s="76"/>
      <c r="I664" s="212" t="str">
        <f t="shared" si="35"/>
        <v/>
      </c>
    </row>
    <row r="665" spans="1:9" ht="12" customHeight="1" x14ac:dyDescent="0.2">
      <c r="A665" s="73"/>
      <c r="B665" s="73"/>
      <c r="C665" s="74"/>
      <c r="D665" s="74" t="s">
        <v>20</v>
      </c>
      <c r="E665" s="74" t="s">
        <v>652</v>
      </c>
      <c r="F665" s="75" t="s">
        <v>43</v>
      </c>
      <c r="G665" s="167"/>
      <c r="H665" s="76"/>
      <c r="I665" s="212" t="str">
        <f t="shared" si="35"/>
        <v/>
      </c>
    </row>
    <row r="666" spans="1:9" ht="12" customHeight="1" x14ac:dyDescent="0.2">
      <c r="A666" s="73"/>
      <c r="B666" s="73"/>
      <c r="C666" s="74"/>
      <c r="D666" s="74"/>
      <c r="E666" s="74"/>
      <c r="F666" s="75"/>
      <c r="G666" s="165"/>
      <c r="H666" s="76"/>
      <c r="I666" s="212"/>
    </row>
    <row r="667" spans="1:9" ht="12" customHeight="1" x14ac:dyDescent="0.2">
      <c r="A667" s="73"/>
      <c r="B667" s="73"/>
      <c r="C667" s="74"/>
      <c r="D667" s="74"/>
      <c r="E667" s="74"/>
      <c r="F667" s="75"/>
      <c r="G667" s="165"/>
      <c r="H667" s="76"/>
      <c r="I667" s="212"/>
    </row>
    <row r="668" spans="1:9" ht="12" customHeight="1" x14ac:dyDescent="0.2">
      <c r="A668" s="73" t="s">
        <v>42</v>
      </c>
      <c r="B668" s="62" t="s">
        <v>685</v>
      </c>
      <c r="C668" s="63" t="s">
        <v>659</v>
      </c>
      <c r="D668" s="74"/>
      <c r="E668" s="74"/>
      <c r="F668" s="75"/>
      <c r="G668" s="167"/>
      <c r="H668" s="76"/>
      <c r="I668" s="212" t="str">
        <f t="shared" ref="I668:I689" si="36">IF(OR(AND(G668="Prov",H668="Sum"),(H668="PC Sum")),". . . . . . . . .00",IF(ISERR(G668*H668),"",IF(G668*H668=0,"",ROUND(G668*H668,2))))</f>
        <v/>
      </c>
    </row>
    <row r="669" spans="1:9" ht="12" customHeight="1" x14ac:dyDescent="0.2">
      <c r="A669" s="73"/>
      <c r="B669" s="62"/>
      <c r="C669" s="63" t="s">
        <v>686</v>
      </c>
      <c r="D669" s="74"/>
      <c r="E669" s="74"/>
      <c r="F669" s="75"/>
      <c r="G669" s="167"/>
      <c r="H669" s="76"/>
      <c r="I669" s="212" t="str">
        <f t="shared" si="36"/>
        <v/>
      </c>
    </row>
    <row r="670" spans="1:9" ht="12" customHeight="1" x14ac:dyDescent="0.2">
      <c r="A670" s="73"/>
      <c r="B670" s="62"/>
      <c r="C670" s="63" t="s">
        <v>687</v>
      </c>
      <c r="D670" s="74"/>
      <c r="E670" s="74"/>
      <c r="F670" s="75"/>
      <c r="G670" s="167"/>
      <c r="H670" s="76"/>
      <c r="I670" s="212" t="str">
        <f t="shared" si="36"/>
        <v/>
      </c>
    </row>
    <row r="671" spans="1:9" ht="12" customHeight="1" x14ac:dyDescent="0.2">
      <c r="A671" s="73"/>
      <c r="B671" s="62"/>
      <c r="C671" s="63" t="s">
        <v>680</v>
      </c>
      <c r="D671" s="74"/>
      <c r="E671" s="74"/>
      <c r="F671" s="75"/>
      <c r="G671" s="167"/>
      <c r="H671" s="76"/>
      <c r="I671" s="212" t="str">
        <f t="shared" si="36"/>
        <v/>
      </c>
    </row>
    <row r="672" spans="1:9" ht="12" customHeight="1" x14ac:dyDescent="0.2">
      <c r="A672" s="73"/>
      <c r="B672" s="73"/>
      <c r="C672" s="74"/>
      <c r="D672" s="74"/>
      <c r="E672" s="74"/>
      <c r="F672" s="75"/>
      <c r="G672" s="167"/>
      <c r="H672" s="76"/>
      <c r="I672" s="212" t="str">
        <f t="shared" si="36"/>
        <v/>
      </c>
    </row>
    <row r="673" spans="1:9" ht="12" customHeight="1" x14ac:dyDescent="0.2">
      <c r="A673" s="73"/>
      <c r="B673" s="73"/>
      <c r="C673" s="74" t="s">
        <v>16</v>
      </c>
      <c r="D673" s="74" t="s">
        <v>344</v>
      </c>
      <c r="E673" s="74"/>
      <c r="F673" s="75" t="s">
        <v>43</v>
      </c>
      <c r="G673" s="167"/>
      <c r="H673" s="76"/>
      <c r="I673" s="212" t="str">
        <f t="shared" si="36"/>
        <v/>
      </c>
    </row>
    <row r="674" spans="1:9" ht="12" customHeight="1" x14ac:dyDescent="0.2">
      <c r="A674" s="73"/>
      <c r="B674" s="73"/>
      <c r="C674" s="74"/>
      <c r="D674" s="74"/>
      <c r="E674" s="74"/>
      <c r="F674" s="75"/>
      <c r="G674" s="167"/>
      <c r="H674" s="76"/>
      <c r="I674" s="212" t="str">
        <f t="shared" si="36"/>
        <v/>
      </c>
    </row>
    <row r="675" spans="1:9" ht="12" customHeight="1" x14ac:dyDescent="0.2">
      <c r="A675" s="73"/>
      <c r="B675" s="73"/>
      <c r="C675" s="74" t="s">
        <v>20</v>
      </c>
      <c r="D675" s="74" t="s">
        <v>344</v>
      </c>
      <c r="E675" s="74"/>
      <c r="F675" s="75" t="s">
        <v>43</v>
      </c>
      <c r="G675" s="167"/>
      <c r="H675" s="76"/>
      <c r="I675" s="212" t="str">
        <f t="shared" si="36"/>
        <v/>
      </c>
    </row>
    <row r="676" spans="1:9" ht="12" customHeight="1" x14ac:dyDescent="0.2">
      <c r="A676" s="73"/>
      <c r="B676" s="73"/>
      <c r="C676" s="74"/>
      <c r="D676" s="74"/>
      <c r="E676" s="74"/>
      <c r="F676" s="75"/>
      <c r="G676" s="167"/>
      <c r="H676" s="76"/>
      <c r="I676" s="212" t="str">
        <f t="shared" si="36"/>
        <v/>
      </c>
    </row>
    <row r="677" spans="1:9" ht="12" customHeight="1" x14ac:dyDescent="0.2">
      <c r="A677" s="73"/>
      <c r="B677" s="73"/>
      <c r="C677" s="74"/>
      <c r="D677" s="74"/>
      <c r="E677" s="74"/>
      <c r="F677" s="75"/>
      <c r="G677" s="167"/>
      <c r="H677" s="76"/>
      <c r="I677" s="212" t="str">
        <f t="shared" si="36"/>
        <v/>
      </c>
    </row>
    <row r="678" spans="1:9" ht="12" customHeight="1" x14ac:dyDescent="0.2">
      <c r="A678" s="73" t="s">
        <v>42</v>
      </c>
      <c r="B678" s="62" t="s">
        <v>688</v>
      </c>
      <c r="C678" s="63" t="s">
        <v>659</v>
      </c>
      <c r="D678" s="74"/>
      <c r="E678" s="74"/>
      <c r="F678" s="75"/>
      <c r="G678" s="167"/>
      <c r="H678" s="76"/>
      <c r="I678" s="212" t="str">
        <f t="shared" si="36"/>
        <v/>
      </c>
    </row>
    <row r="679" spans="1:9" ht="12" customHeight="1" x14ac:dyDescent="0.2">
      <c r="A679" s="73"/>
      <c r="B679" s="62"/>
      <c r="C679" s="63" t="s">
        <v>668</v>
      </c>
      <c r="D679" s="74"/>
      <c r="E679" s="74"/>
      <c r="F679" s="75"/>
      <c r="G679" s="167"/>
      <c r="H679" s="76"/>
      <c r="I679" s="212" t="str">
        <f t="shared" si="36"/>
        <v/>
      </c>
    </row>
    <row r="680" spans="1:9" ht="12" customHeight="1" x14ac:dyDescent="0.2">
      <c r="A680" s="73"/>
      <c r="B680" s="62"/>
      <c r="C680" s="63" t="s">
        <v>689</v>
      </c>
      <c r="D680" s="74"/>
      <c r="E680" s="74"/>
      <c r="F680" s="75"/>
      <c r="G680" s="167"/>
      <c r="H680" s="76"/>
      <c r="I680" s="212" t="str">
        <f t="shared" si="36"/>
        <v/>
      </c>
    </row>
    <row r="681" spans="1:9" ht="12" customHeight="1" x14ac:dyDescent="0.2">
      <c r="A681" s="73"/>
      <c r="B681" s="73"/>
      <c r="C681" s="12" t="s">
        <v>670</v>
      </c>
      <c r="D681" s="74"/>
      <c r="E681" s="74"/>
      <c r="F681" s="75"/>
      <c r="G681" s="167"/>
      <c r="H681" s="76"/>
      <c r="I681" s="212" t="str">
        <f t="shared" si="36"/>
        <v/>
      </c>
    </row>
    <row r="682" spans="1:9" ht="12" customHeight="1" x14ac:dyDescent="0.2">
      <c r="A682" s="73"/>
      <c r="B682" s="73"/>
      <c r="C682" s="12"/>
      <c r="D682" s="74"/>
      <c r="E682" s="74"/>
      <c r="F682" s="75"/>
      <c r="G682" s="167"/>
      <c r="H682" s="76"/>
      <c r="I682" s="212" t="str">
        <f t="shared" si="36"/>
        <v/>
      </c>
    </row>
    <row r="683" spans="1:9" ht="12" customHeight="1" x14ac:dyDescent="0.2">
      <c r="A683" s="73"/>
      <c r="B683" s="73"/>
      <c r="C683" s="74" t="s">
        <v>16</v>
      </c>
      <c r="D683" s="74" t="s">
        <v>1687</v>
      </c>
      <c r="E683" s="74"/>
      <c r="F683" s="75"/>
      <c r="G683" s="167"/>
      <c r="H683" s="76"/>
      <c r="I683" s="212" t="str">
        <f t="shared" si="36"/>
        <v/>
      </c>
    </row>
    <row r="684" spans="1:9" ht="12" customHeight="1" x14ac:dyDescent="0.2">
      <c r="A684" s="73"/>
      <c r="B684" s="73"/>
      <c r="C684" s="74"/>
      <c r="D684" s="74"/>
      <c r="E684" s="74"/>
      <c r="F684" s="75"/>
      <c r="G684" s="167"/>
      <c r="H684" s="76"/>
      <c r="I684" s="212" t="str">
        <f t="shared" si="36"/>
        <v/>
      </c>
    </row>
    <row r="685" spans="1:9" ht="12" customHeight="1" x14ac:dyDescent="0.2">
      <c r="A685" s="73"/>
      <c r="B685" s="73"/>
      <c r="C685" s="74"/>
      <c r="D685" s="74" t="s">
        <v>16</v>
      </c>
      <c r="E685" s="74" t="s">
        <v>1655</v>
      </c>
      <c r="F685" s="75" t="s">
        <v>43</v>
      </c>
      <c r="G685" s="167"/>
      <c r="H685" s="76"/>
      <c r="I685" s="212" t="str">
        <f t="shared" si="36"/>
        <v/>
      </c>
    </row>
    <row r="686" spans="1:9" ht="12" customHeight="1" x14ac:dyDescent="0.2">
      <c r="A686" s="73"/>
      <c r="B686" s="73"/>
      <c r="C686" s="74"/>
      <c r="D686" s="74"/>
      <c r="E686" s="74"/>
      <c r="F686" s="75"/>
      <c r="G686" s="167"/>
      <c r="H686" s="76"/>
      <c r="I686" s="212" t="str">
        <f t="shared" si="36"/>
        <v/>
      </c>
    </row>
    <row r="687" spans="1:9" ht="12" customHeight="1" x14ac:dyDescent="0.2">
      <c r="A687" s="73"/>
      <c r="B687" s="73"/>
      <c r="C687" s="74"/>
      <c r="D687" s="74" t="s">
        <v>20</v>
      </c>
      <c r="E687" s="74" t="s">
        <v>1655</v>
      </c>
      <c r="F687" s="75" t="s">
        <v>43</v>
      </c>
      <c r="G687" s="167"/>
      <c r="H687" s="76"/>
      <c r="I687" s="212" t="str">
        <f t="shared" si="36"/>
        <v/>
      </c>
    </row>
    <row r="688" spans="1:9" ht="12" customHeight="1" x14ac:dyDescent="0.2">
      <c r="A688" s="73"/>
      <c r="B688" s="73"/>
      <c r="C688" s="74"/>
      <c r="D688" s="74"/>
      <c r="E688" s="74"/>
      <c r="F688" s="75"/>
      <c r="G688" s="167"/>
      <c r="H688" s="76"/>
      <c r="I688" s="212" t="str">
        <f t="shared" si="36"/>
        <v/>
      </c>
    </row>
    <row r="689" spans="1:9" ht="12" customHeight="1" x14ac:dyDescent="0.2">
      <c r="A689" s="73"/>
      <c r="B689" s="73"/>
      <c r="C689" s="74"/>
      <c r="D689" s="74"/>
      <c r="E689" s="74"/>
      <c r="F689" s="75"/>
      <c r="G689" s="167"/>
      <c r="H689" s="76"/>
      <c r="I689" s="212" t="str">
        <f t="shared" si="36"/>
        <v/>
      </c>
    </row>
    <row r="690" spans="1:9" ht="12" customHeight="1" x14ac:dyDescent="0.2">
      <c r="A690" s="73" t="s">
        <v>42</v>
      </c>
      <c r="B690" s="62" t="s">
        <v>690</v>
      </c>
      <c r="C690" s="63" t="s">
        <v>659</v>
      </c>
      <c r="D690" s="74"/>
      <c r="E690" s="74"/>
      <c r="F690" s="75"/>
      <c r="G690" s="167"/>
      <c r="H690" s="76"/>
      <c r="I690" s="212" t="str">
        <f t="shared" ref="I690:I704" si="37">IF(OR(AND(G690="Prov",H690="Sum"),(H690="PC Sum")),". . . . . . . . .00",IF(ISERR(G690*H690),"",IF(G690*H690=0,"",ROUND(G690*H690,2))))</f>
        <v/>
      </c>
    </row>
    <row r="691" spans="1:9" ht="12" customHeight="1" x14ac:dyDescent="0.2">
      <c r="A691" s="73"/>
      <c r="B691" s="62"/>
      <c r="C691" s="63" t="s">
        <v>691</v>
      </c>
      <c r="D691" s="74"/>
      <c r="E691" s="74"/>
      <c r="F691" s="75"/>
      <c r="G691" s="167"/>
      <c r="H691" s="76"/>
      <c r="I691" s="212" t="str">
        <f t="shared" si="37"/>
        <v/>
      </c>
    </row>
    <row r="692" spans="1:9" ht="12" customHeight="1" x14ac:dyDescent="0.2">
      <c r="A692" s="73"/>
      <c r="B692" s="62"/>
      <c r="C692" s="63" t="s">
        <v>692</v>
      </c>
      <c r="D692" s="74"/>
      <c r="E692" s="74"/>
      <c r="F692" s="75"/>
      <c r="G692" s="167"/>
      <c r="H692" s="76"/>
      <c r="I692" s="212" t="str">
        <f t="shared" si="37"/>
        <v/>
      </c>
    </row>
    <row r="693" spans="1:9" ht="12" customHeight="1" x14ac:dyDescent="0.2">
      <c r="A693" s="73"/>
      <c r="B693" s="62"/>
      <c r="C693" s="63" t="s">
        <v>693</v>
      </c>
      <c r="D693" s="74"/>
      <c r="E693" s="74"/>
      <c r="F693" s="75"/>
      <c r="G693" s="167"/>
      <c r="H693" s="76"/>
      <c r="I693" s="212" t="str">
        <f t="shared" si="37"/>
        <v/>
      </c>
    </row>
    <row r="694" spans="1:9" ht="12" customHeight="1" x14ac:dyDescent="0.2">
      <c r="A694" s="73"/>
      <c r="B694" s="73"/>
      <c r="C694" s="74"/>
      <c r="D694" s="74"/>
      <c r="E694" s="74"/>
      <c r="F694" s="75"/>
      <c r="G694" s="167"/>
      <c r="H694" s="76"/>
      <c r="I694" s="212" t="str">
        <f t="shared" si="37"/>
        <v/>
      </c>
    </row>
    <row r="695" spans="1:9" ht="12" customHeight="1" x14ac:dyDescent="0.2">
      <c r="A695" s="73"/>
      <c r="B695" s="73"/>
      <c r="C695" s="74" t="s">
        <v>16</v>
      </c>
      <c r="D695" s="74" t="s">
        <v>1687</v>
      </c>
      <c r="E695" s="74"/>
      <c r="F695" s="75"/>
      <c r="G695" s="167"/>
      <c r="H695" s="76"/>
      <c r="I695" s="212" t="str">
        <f t="shared" si="37"/>
        <v/>
      </c>
    </row>
    <row r="696" spans="1:9" ht="12" customHeight="1" x14ac:dyDescent="0.2">
      <c r="A696" s="73"/>
      <c r="B696" s="73"/>
      <c r="C696" s="74"/>
      <c r="D696" s="74"/>
      <c r="E696" s="74"/>
      <c r="F696" s="75"/>
      <c r="G696" s="167"/>
      <c r="H696" s="76"/>
      <c r="I696" s="212" t="str">
        <f t="shared" si="37"/>
        <v/>
      </c>
    </row>
    <row r="697" spans="1:9" ht="12" customHeight="1" x14ac:dyDescent="0.2">
      <c r="A697" s="73"/>
      <c r="B697" s="73"/>
      <c r="C697" s="74"/>
      <c r="D697" s="74" t="s">
        <v>16</v>
      </c>
      <c r="E697" s="74" t="s">
        <v>1655</v>
      </c>
      <c r="F697" s="75" t="s">
        <v>43</v>
      </c>
      <c r="G697" s="167"/>
      <c r="H697" s="76"/>
      <c r="I697" s="212" t="str">
        <f t="shared" si="37"/>
        <v/>
      </c>
    </row>
    <row r="698" spans="1:9" ht="12" customHeight="1" x14ac:dyDescent="0.2">
      <c r="A698" s="73"/>
      <c r="B698" s="73"/>
      <c r="C698" s="74"/>
      <c r="D698" s="74"/>
      <c r="E698" s="74"/>
      <c r="F698" s="75"/>
      <c r="G698" s="167"/>
      <c r="H698" s="76"/>
      <c r="I698" s="212" t="str">
        <f t="shared" si="37"/>
        <v/>
      </c>
    </row>
    <row r="699" spans="1:9" ht="12" customHeight="1" x14ac:dyDescent="0.2">
      <c r="A699" s="73"/>
      <c r="B699" s="73"/>
      <c r="C699" s="74"/>
      <c r="D699" s="74" t="s">
        <v>20</v>
      </c>
      <c r="E699" s="74" t="s">
        <v>1655</v>
      </c>
      <c r="F699" s="75" t="s">
        <v>43</v>
      </c>
      <c r="G699" s="167"/>
      <c r="H699" s="76"/>
      <c r="I699" s="212" t="str">
        <f t="shared" si="37"/>
        <v/>
      </c>
    </row>
    <row r="700" spans="1:9" ht="12" customHeight="1" x14ac:dyDescent="0.2">
      <c r="A700" s="73"/>
      <c r="B700" s="73"/>
      <c r="C700" s="74"/>
      <c r="D700" s="74"/>
      <c r="E700" s="74"/>
      <c r="F700" s="75"/>
      <c r="G700" s="165"/>
      <c r="H700" s="76"/>
      <c r="I700" s="212" t="str">
        <f t="shared" si="37"/>
        <v/>
      </c>
    </row>
    <row r="701" spans="1:9" ht="12" customHeight="1" x14ac:dyDescent="0.2">
      <c r="A701" s="73"/>
      <c r="B701" s="73"/>
      <c r="C701" s="74"/>
      <c r="D701" s="74"/>
      <c r="E701" s="74"/>
      <c r="F701" s="75"/>
      <c r="G701" s="165"/>
      <c r="H701" s="76"/>
      <c r="I701" s="212" t="str">
        <f t="shared" si="37"/>
        <v/>
      </c>
    </row>
    <row r="702" spans="1:9" ht="12" customHeight="1" x14ac:dyDescent="0.2">
      <c r="A702" s="73" t="s">
        <v>42</v>
      </c>
      <c r="B702" s="62" t="s">
        <v>694</v>
      </c>
      <c r="C702" s="63" t="s">
        <v>695</v>
      </c>
      <c r="D702" s="74"/>
      <c r="E702" s="74"/>
      <c r="F702" s="75"/>
      <c r="G702" s="167"/>
      <c r="H702" s="76"/>
      <c r="I702" s="212" t="str">
        <f t="shared" si="37"/>
        <v/>
      </c>
    </row>
    <row r="703" spans="1:9" ht="12" customHeight="1" x14ac:dyDescent="0.2">
      <c r="A703" s="73"/>
      <c r="B703" s="62"/>
      <c r="C703" s="63" t="s">
        <v>668</v>
      </c>
      <c r="D703" s="74"/>
      <c r="E703" s="74"/>
      <c r="F703" s="75"/>
      <c r="G703" s="167"/>
      <c r="H703" s="76"/>
      <c r="I703" s="212" t="str">
        <f t="shared" si="37"/>
        <v/>
      </c>
    </row>
    <row r="704" spans="1:9" ht="12" customHeight="1" x14ac:dyDescent="0.2">
      <c r="A704" s="73"/>
      <c r="B704" s="62"/>
      <c r="C704" s="63" t="s">
        <v>696</v>
      </c>
      <c r="D704" s="74"/>
      <c r="E704" s="74"/>
      <c r="F704" s="75"/>
      <c r="G704" s="167"/>
      <c r="H704" s="76"/>
      <c r="I704" s="212" t="str">
        <f t="shared" si="37"/>
        <v/>
      </c>
    </row>
    <row r="705" spans="1:9" ht="12" customHeight="1" x14ac:dyDescent="0.2">
      <c r="A705" s="73"/>
      <c r="B705" s="73"/>
      <c r="C705" s="12" t="s">
        <v>693</v>
      </c>
      <c r="D705" s="74"/>
      <c r="E705" s="74"/>
      <c r="F705" s="75"/>
      <c r="G705" s="167"/>
      <c r="H705" s="76"/>
      <c r="I705" s="212" t="str">
        <f t="shared" ref="I705:I711" si="38">IF(OR(AND(G705="Prov",H705="Sum"),(H705="PC Sum")),". . . . . . . . .00",IF(ISERR(G705*H705),"",IF(G705*H705=0,"",ROUND(G705*H705,2))))</f>
        <v/>
      </c>
    </row>
    <row r="706" spans="1:9" ht="12" customHeight="1" x14ac:dyDescent="0.2">
      <c r="A706" s="73"/>
      <c r="B706" s="73"/>
      <c r="C706" s="12"/>
      <c r="D706" s="74"/>
      <c r="E706" s="74"/>
      <c r="F706" s="75"/>
      <c r="G706" s="167"/>
      <c r="H706" s="76"/>
      <c r="I706" s="212" t="str">
        <f t="shared" si="38"/>
        <v/>
      </c>
    </row>
    <row r="707" spans="1:9" ht="12" customHeight="1" x14ac:dyDescent="0.2">
      <c r="A707" s="73"/>
      <c r="B707" s="73"/>
      <c r="C707" s="74" t="s">
        <v>16</v>
      </c>
      <c r="D707" s="74" t="s">
        <v>664</v>
      </c>
      <c r="E707" s="74"/>
      <c r="F707" s="75"/>
      <c r="G707" s="167"/>
      <c r="H707" s="76"/>
      <c r="I707" s="212" t="str">
        <f t="shared" si="38"/>
        <v/>
      </c>
    </row>
    <row r="708" spans="1:9" ht="12" customHeight="1" x14ac:dyDescent="0.2">
      <c r="A708" s="73"/>
      <c r="B708" s="73"/>
      <c r="C708" s="74"/>
      <c r="D708" s="74"/>
      <c r="E708" s="74"/>
      <c r="F708" s="75"/>
      <c r="G708" s="167"/>
      <c r="H708" s="76"/>
      <c r="I708" s="212" t="str">
        <f t="shared" si="38"/>
        <v/>
      </c>
    </row>
    <row r="709" spans="1:9" ht="12" customHeight="1" x14ac:dyDescent="0.2">
      <c r="A709" s="73"/>
      <c r="B709" s="73"/>
      <c r="C709" s="74"/>
      <c r="D709" s="74" t="s">
        <v>16</v>
      </c>
      <c r="E709" s="74" t="s">
        <v>657</v>
      </c>
      <c r="F709" s="75" t="s">
        <v>43</v>
      </c>
      <c r="G709" s="167"/>
      <c r="H709" s="76"/>
      <c r="I709" s="212" t="str">
        <f t="shared" si="38"/>
        <v/>
      </c>
    </row>
    <row r="710" spans="1:9" ht="12" customHeight="1" x14ac:dyDescent="0.2">
      <c r="A710" s="73"/>
      <c r="B710" s="73"/>
      <c r="C710" s="74"/>
      <c r="D710" s="74"/>
      <c r="E710" s="74"/>
      <c r="F710" s="75"/>
      <c r="G710" s="167"/>
      <c r="H710" s="76"/>
      <c r="I710" s="212" t="str">
        <f t="shared" si="38"/>
        <v/>
      </c>
    </row>
    <row r="711" spans="1:9" ht="12" customHeight="1" x14ac:dyDescent="0.2">
      <c r="A711" s="73"/>
      <c r="B711" s="73"/>
      <c r="C711" s="74"/>
      <c r="D711" s="74" t="s">
        <v>20</v>
      </c>
      <c r="E711" s="74" t="s">
        <v>657</v>
      </c>
      <c r="F711" s="75" t="s">
        <v>43</v>
      </c>
      <c r="G711" s="167"/>
      <c r="H711" s="76"/>
      <c r="I711" s="212" t="str">
        <f t="shared" si="38"/>
        <v/>
      </c>
    </row>
    <row r="712" spans="1:9" ht="12" customHeight="1" x14ac:dyDescent="0.2">
      <c r="A712" s="83"/>
      <c r="B712" s="84"/>
      <c r="C712" s="84"/>
      <c r="D712" s="84"/>
      <c r="E712" s="84"/>
      <c r="F712" s="85"/>
      <c r="G712" s="168"/>
      <c r="H712" s="86"/>
      <c r="I712" s="230"/>
    </row>
    <row r="713" spans="1:9" ht="12" customHeight="1" x14ac:dyDescent="0.2">
      <c r="A713" s="73" t="s">
        <v>621</v>
      </c>
      <c r="B713" s="74" t="s">
        <v>29</v>
      </c>
      <c r="C713" s="74"/>
      <c r="D713" s="74"/>
      <c r="E713" s="74"/>
      <c r="F713" s="88"/>
      <c r="G713" s="169"/>
      <c r="H713" s="89"/>
      <c r="I713" s="140" t="str">
        <f>IF(SUM(I711:I712)=0,"",SUM(I711:I712))</f>
        <v/>
      </c>
    </row>
    <row r="714" spans="1:9" ht="12" customHeight="1" x14ac:dyDescent="0.2">
      <c r="A714" s="90"/>
      <c r="B714" s="91"/>
      <c r="C714" s="91"/>
      <c r="D714" s="91"/>
      <c r="E714" s="91"/>
      <c r="F714" s="92"/>
      <c r="G714" s="170"/>
      <c r="H714" s="93"/>
      <c r="I714" s="231"/>
    </row>
    <row r="715" spans="1:9" ht="12" customHeight="1" x14ac:dyDescent="0.2">
      <c r="A715" s="74"/>
      <c r="B715" s="74"/>
      <c r="C715" s="74"/>
      <c r="D715" s="74"/>
      <c r="E715" s="74"/>
      <c r="F715" s="88"/>
      <c r="G715" s="169"/>
      <c r="H715" s="89"/>
      <c r="I715" s="232"/>
    </row>
    <row r="716" spans="1:9" ht="12" customHeight="1" x14ac:dyDescent="0.2">
      <c r="A716" s="74"/>
      <c r="B716" s="74"/>
      <c r="C716" s="74"/>
      <c r="D716" s="74"/>
      <c r="E716" s="74"/>
      <c r="F716" s="88"/>
      <c r="G716" s="169"/>
      <c r="H716" s="89"/>
      <c r="I716" s="232"/>
    </row>
    <row r="717" spans="1:9" ht="12" customHeight="1" x14ac:dyDescent="0.2">
      <c r="A717" s="74"/>
      <c r="B717" s="74"/>
      <c r="C717" s="74"/>
      <c r="D717" s="74"/>
      <c r="E717" s="74"/>
      <c r="F717" s="88"/>
      <c r="G717" s="169"/>
      <c r="H717" s="89"/>
      <c r="I717" s="243" t="s">
        <v>619</v>
      </c>
    </row>
    <row r="718" spans="1:9" ht="12" customHeight="1" x14ac:dyDescent="0.2">
      <c r="A718" s="74"/>
      <c r="B718" s="74"/>
      <c r="C718" s="74"/>
      <c r="D718" s="74"/>
      <c r="E718" s="74"/>
      <c r="F718" s="88"/>
      <c r="G718" s="169"/>
      <c r="H718" s="89"/>
      <c r="I718" s="232"/>
    </row>
    <row r="719" spans="1:9" ht="12" customHeight="1" x14ac:dyDescent="0.2">
      <c r="A719" s="58" t="s">
        <v>4</v>
      </c>
      <c r="B719" s="58"/>
      <c r="C719" s="59"/>
      <c r="D719" s="59"/>
      <c r="E719" s="59"/>
      <c r="F719" s="60"/>
      <c r="G719" s="162"/>
      <c r="H719" s="61"/>
      <c r="I719" s="227"/>
    </row>
    <row r="720" spans="1:9" ht="12" customHeight="1" x14ac:dyDescent="0.2">
      <c r="A720" s="62" t="s">
        <v>5</v>
      </c>
      <c r="B720" s="62" t="s">
        <v>6</v>
      </c>
      <c r="C720" s="63"/>
      <c r="D720" s="63"/>
      <c r="E720" s="63" t="s">
        <v>7</v>
      </c>
      <c r="F720" s="64" t="s">
        <v>8</v>
      </c>
      <c r="G720" s="163" t="s">
        <v>9</v>
      </c>
      <c r="H720" s="65" t="s">
        <v>10</v>
      </c>
      <c r="I720" s="228" t="s">
        <v>11</v>
      </c>
    </row>
    <row r="721" spans="1:9" ht="12" customHeight="1" x14ac:dyDescent="0.2">
      <c r="A721" s="67" t="s">
        <v>12</v>
      </c>
      <c r="B721" s="67" t="s">
        <v>13</v>
      </c>
      <c r="C721" s="68"/>
      <c r="D721" s="68"/>
      <c r="E721" s="68"/>
      <c r="F721" s="69"/>
      <c r="G721" s="164" t="s">
        <v>14</v>
      </c>
      <c r="H721" s="70"/>
      <c r="I721" s="229"/>
    </row>
    <row r="722" spans="1:9" ht="12" customHeight="1" x14ac:dyDescent="0.2">
      <c r="A722" s="73"/>
      <c r="B722" s="73"/>
      <c r="C722" s="74"/>
      <c r="D722" s="74"/>
      <c r="E722" s="74"/>
      <c r="F722" s="88"/>
      <c r="G722" s="169"/>
      <c r="H722" s="89"/>
      <c r="I722" s="233"/>
    </row>
    <row r="723" spans="1:9" ht="12" customHeight="1" x14ac:dyDescent="0.2">
      <c r="A723" s="73"/>
      <c r="B723" s="73"/>
      <c r="C723" s="74" t="s">
        <v>30</v>
      </c>
      <c r="D723" s="74"/>
      <c r="E723" s="74"/>
      <c r="F723" s="88"/>
      <c r="G723" s="169"/>
      <c r="H723" s="89"/>
      <c r="I723" s="234" t="str">
        <f>+I713</f>
        <v/>
      </c>
    </row>
    <row r="724" spans="1:9" ht="12" customHeight="1" x14ac:dyDescent="0.2">
      <c r="A724" s="90"/>
      <c r="B724" s="90"/>
      <c r="C724" s="91"/>
      <c r="D724" s="91"/>
      <c r="E724" s="91"/>
      <c r="F724" s="92"/>
      <c r="G724" s="170"/>
      <c r="H724" s="93"/>
      <c r="I724" s="231"/>
    </row>
    <row r="725" spans="1:9" ht="12" customHeight="1" x14ac:dyDescent="0.2">
      <c r="A725" s="73"/>
      <c r="B725" s="73"/>
      <c r="C725" s="74"/>
      <c r="D725" s="74"/>
      <c r="E725" s="74"/>
      <c r="F725" s="75"/>
      <c r="G725" s="167"/>
      <c r="H725" s="76"/>
      <c r="I725" s="212" t="str">
        <f t="shared" ref="I725:I730" si="39">IF(OR(AND(G725="Prov",H725="Sum"),(H725="PC Sum")),". . . . . . . . .00",IF(ISERR(G725*H725),"",IF(G725*H725=0,"",ROUND(G725*H725,2))))</f>
        <v/>
      </c>
    </row>
    <row r="726" spans="1:9" ht="12" customHeight="1" x14ac:dyDescent="0.2">
      <c r="A726" s="73" t="s">
        <v>42</v>
      </c>
      <c r="B726" s="62" t="s">
        <v>694</v>
      </c>
      <c r="C726" s="74" t="s">
        <v>20</v>
      </c>
      <c r="D726" s="74" t="s">
        <v>665</v>
      </c>
      <c r="E726" s="74"/>
      <c r="F726" s="75"/>
      <c r="G726" s="167"/>
      <c r="H726" s="76"/>
      <c r="I726" s="212" t="str">
        <f t="shared" si="39"/>
        <v/>
      </c>
    </row>
    <row r="727" spans="1:9" ht="12" customHeight="1" x14ac:dyDescent="0.2">
      <c r="A727" s="73"/>
      <c r="B727" s="73" t="s">
        <v>50</v>
      </c>
      <c r="C727" s="74"/>
      <c r="D727" s="74"/>
      <c r="E727" s="74"/>
      <c r="F727" s="75"/>
      <c r="G727" s="167"/>
      <c r="H727" s="76"/>
      <c r="I727" s="212" t="str">
        <f t="shared" si="39"/>
        <v/>
      </c>
    </row>
    <row r="728" spans="1:9" ht="12" customHeight="1" x14ac:dyDescent="0.2">
      <c r="A728" s="73"/>
      <c r="B728" s="73"/>
      <c r="C728" s="74"/>
      <c r="D728" s="74" t="s">
        <v>16</v>
      </c>
      <c r="E728" s="74" t="s">
        <v>657</v>
      </c>
      <c r="F728" s="75" t="s">
        <v>43</v>
      </c>
      <c r="G728" s="167"/>
      <c r="H728" s="76"/>
      <c r="I728" s="212" t="str">
        <f t="shared" si="39"/>
        <v/>
      </c>
    </row>
    <row r="729" spans="1:9" ht="12" customHeight="1" x14ac:dyDescent="0.2">
      <c r="A729" s="73"/>
      <c r="B729" s="73"/>
      <c r="C729" s="74"/>
      <c r="D729" s="74"/>
      <c r="E729" s="74"/>
      <c r="F729" s="75"/>
      <c r="G729" s="167"/>
      <c r="H729" s="76"/>
      <c r="I729" s="212" t="str">
        <f t="shared" si="39"/>
        <v/>
      </c>
    </row>
    <row r="730" spans="1:9" ht="12" customHeight="1" x14ac:dyDescent="0.2">
      <c r="A730" s="73"/>
      <c r="B730" s="73"/>
      <c r="C730" s="74"/>
      <c r="D730" s="74" t="s">
        <v>20</v>
      </c>
      <c r="E730" s="74" t="s">
        <v>657</v>
      </c>
      <c r="F730" s="75" t="s">
        <v>43</v>
      </c>
      <c r="G730" s="167"/>
      <c r="H730" s="76"/>
      <c r="I730" s="212" t="str">
        <f t="shared" si="39"/>
        <v/>
      </c>
    </row>
    <row r="731" spans="1:9" ht="12" customHeight="1" x14ac:dyDescent="0.2">
      <c r="A731" s="73"/>
      <c r="B731" s="73"/>
      <c r="C731" s="74"/>
      <c r="D731" s="74"/>
      <c r="E731" s="74"/>
      <c r="F731" s="75"/>
      <c r="G731" s="167"/>
      <c r="H731" s="76"/>
      <c r="I731" s="212"/>
    </row>
    <row r="732" spans="1:9" ht="12" customHeight="1" x14ac:dyDescent="0.2">
      <c r="A732" s="73"/>
      <c r="B732" s="62"/>
      <c r="C732" s="74" t="s">
        <v>25</v>
      </c>
      <c r="D732" s="74" t="s">
        <v>647</v>
      </c>
      <c r="E732" s="74"/>
      <c r="F732" s="75"/>
      <c r="G732" s="167"/>
      <c r="H732" s="76"/>
      <c r="I732" s="212" t="str">
        <f t="shared" ref="I732:I754" si="40">IF(OR(AND(G732="Prov",H732="Sum"),(H732="PC Sum")),". . . . . . . . .00",IF(ISERR(G732*H732),"",IF(G732*H732=0,"",ROUND(G732*H732,2))))</f>
        <v/>
      </c>
    </row>
    <row r="733" spans="1:9" ht="12" customHeight="1" x14ac:dyDescent="0.2">
      <c r="A733" s="73"/>
      <c r="B733" s="73"/>
      <c r="C733" s="74"/>
      <c r="D733" s="74"/>
      <c r="E733" s="74"/>
      <c r="F733" s="75"/>
      <c r="G733" s="167"/>
      <c r="H733" s="76"/>
      <c r="I733" s="212" t="str">
        <f t="shared" si="40"/>
        <v/>
      </c>
    </row>
    <row r="734" spans="1:9" ht="12" customHeight="1" x14ac:dyDescent="0.2">
      <c r="A734" s="73"/>
      <c r="B734" s="73"/>
      <c r="C734" s="74"/>
      <c r="D734" s="74" t="s">
        <v>16</v>
      </c>
      <c r="E734" s="74" t="s">
        <v>657</v>
      </c>
      <c r="F734" s="75" t="s">
        <v>43</v>
      </c>
      <c r="G734" s="167"/>
      <c r="H734" s="76"/>
      <c r="I734" s="212" t="str">
        <f t="shared" si="40"/>
        <v/>
      </c>
    </row>
    <row r="735" spans="1:9" ht="12" customHeight="1" x14ac:dyDescent="0.2">
      <c r="A735" s="73"/>
      <c r="B735" s="73"/>
      <c r="C735" s="74"/>
      <c r="D735" s="74"/>
      <c r="E735" s="74"/>
      <c r="F735" s="75"/>
      <c r="G735" s="167"/>
      <c r="H735" s="76"/>
      <c r="I735" s="212" t="str">
        <f t="shared" si="40"/>
        <v/>
      </c>
    </row>
    <row r="736" spans="1:9" ht="12" customHeight="1" x14ac:dyDescent="0.2">
      <c r="A736" s="73"/>
      <c r="B736" s="73"/>
      <c r="C736" s="74"/>
      <c r="D736" s="74" t="s">
        <v>20</v>
      </c>
      <c r="E736" s="74" t="s">
        <v>657</v>
      </c>
      <c r="F736" s="75" t="s">
        <v>43</v>
      </c>
      <c r="G736" s="167"/>
      <c r="H736" s="76"/>
      <c r="I736" s="212" t="str">
        <f t="shared" si="40"/>
        <v/>
      </c>
    </row>
    <row r="737" spans="1:9" ht="12" customHeight="1" x14ac:dyDescent="0.2">
      <c r="A737" s="73"/>
      <c r="B737" s="73"/>
      <c r="C737" s="74"/>
      <c r="D737" s="74"/>
      <c r="E737" s="74"/>
      <c r="F737" s="75"/>
      <c r="G737" s="167"/>
      <c r="H737" s="76"/>
      <c r="I737" s="212" t="str">
        <f t="shared" si="40"/>
        <v/>
      </c>
    </row>
    <row r="738" spans="1:9" ht="12" customHeight="1" x14ac:dyDescent="0.2">
      <c r="A738" s="73"/>
      <c r="B738" s="73"/>
      <c r="C738" s="74" t="s">
        <v>32</v>
      </c>
      <c r="D738" s="74" t="s">
        <v>648</v>
      </c>
      <c r="E738" s="74"/>
      <c r="F738" s="75"/>
      <c r="G738" s="167"/>
      <c r="H738" s="76"/>
      <c r="I738" s="212" t="str">
        <f t="shared" si="40"/>
        <v/>
      </c>
    </row>
    <row r="739" spans="1:9" ht="12" customHeight="1" x14ac:dyDescent="0.2">
      <c r="A739" s="73"/>
      <c r="B739" s="73"/>
      <c r="C739" s="74"/>
      <c r="D739" s="74"/>
      <c r="E739" s="74"/>
      <c r="F739" s="75"/>
      <c r="G739" s="167"/>
      <c r="H739" s="76"/>
      <c r="I739" s="212" t="str">
        <f t="shared" si="40"/>
        <v/>
      </c>
    </row>
    <row r="740" spans="1:9" ht="12" customHeight="1" x14ac:dyDescent="0.2">
      <c r="A740" s="73"/>
      <c r="B740" s="73"/>
      <c r="C740" s="74"/>
      <c r="D740" s="74" t="s">
        <v>16</v>
      </c>
      <c r="E740" s="74" t="s">
        <v>657</v>
      </c>
      <c r="F740" s="75" t="s">
        <v>43</v>
      </c>
      <c r="G740" s="167"/>
      <c r="H740" s="76"/>
      <c r="I740" s="212" t="str">
        <f t="shared" si="40"/>
        <v/>
      </c>
    </row>
    <row r="741" spans="1:9" ht="12" customHeight="1" x14ac:dyDescent="0.2">
      <c r="A741" s="73"/>
      <c r="B741" s="73"/>
      <c r="C741" s="74"/>
      <c r="D741" s="74"/>
      <c r="E741" s="74"/>
      <c r="F741" s="75"/>
      <c r="G741" s="167"/>
      <c r="H741" s="76"/>
      <c r="I741" s="212" t="str">
        <f t="shared" si="40"/>
        <v/>
      </c>
    </row>
    <row r="742" spans="1:9" ht="12" customHeight="1" x14ac:dyDescent="0.2">
      <c r="A742" s="73"/>
      <c r="B742" s="73"/>
      <c r="C742" s="74"/>
      <c r="D742" s="74" t="s">
        <v>20</v>
      </c>
      <c r="E742" s="74" t="s">
        <v>657</v>
      </c>
      <c r="F742" s="75" t="s">
        <v>43</v>
      </c>
      <c r="G742" s="167"/>
      <c r="H742" s="76"/>
      <c r="I742" s="212" t="str">
        <f t="shared" si="40"/>
        <v/>
      </c>
    </row>
    <row r="743" spans="1:9" ht="12" customHeight="1" x14ac:dyDescent="0.2">
      <c r="A743" s="73"/>
      <c r="B743" s="73"/>
      <c r="C743" s="74"/>
      <c r="D743" s="74"/>
      <c r="E743" s="74"/>
      <c r="F743" s="75"/>
      <c r="G743" s="167"/>
      <c r="H743" s="76"/>
      <c r="I743" s="212" t="str">
        <f t="shared" si="40"/>
        <v/>
      </c>
    </row>
    <row r="744" spans="1:9" ht="12" customHeight="1" x14ac:dyDescent="0.2">
      <c r="A744" s="73"/>
      <c r="B744" s="73"/>
      <c r="C744" s="74"/>
      <c r="D744" s="74"/>
      <c r="E744" s="74"/>
      <c r="F744" s="75"/>
      <c r="G744" s="167"/>
      <c r="H744" s="76"/>
      <c r="I744" s="212" t="str">
        <f t="shared" si="40"/>
        <v/>
      </c>
    </row>
    <row r="745" spans="1:9" ht="12" customHeight="1" x14ac:dyDescent="0.2">
      <c r="A745" s="73" t="s">
        <v>42</v>
      </c>
      <c r="B745" s="62" t="s">
        <v>697</v>
      </c>
      <c r="C745" s="63" t="s">
        <v>659</v>
      </c>
      <c r="D745" s="74"/>
      <c r="E745" s="74"/>
      <c r="F745" s="75"/>
      <c r="G745" s="167"/>
      <c r="H745" s="76"/>
      <c r="I745" s="212" t="str">
        <f t="shared" si="40"/>
        <v/>
      </c>
    </row>
    <row r="746" spans="1:9" ht="12" customHeight="1" x14ac:dyDescent="0.2">
      <c r="A746" s="73"/>
      <c r="B746" s="73"/>
      <c r="C746" s="63" t="s">
        <v>668</v>
      </c>
      <c r="D746" s="74"/>
      <c r="E746" s="74"/>
      <c r="F746" s="75"/>
      <c r="G746" s="167"/>
      <c r="H746" s="76"/>
      <c r="I746" s="212" t="str">
        <f t="shared" si="40"/>
        <v/>
      </c>
    </row>
    <row r="747" spans="1:9" ht="12" customHeight="1" x14ac:dyDescent="0.2">
      <c r="A747" s="73"/>
      <c r="B747" s="73"/>
      <c r="C747" s="63" t="s">
        <v>698</v>
      </c>
      <c r="D747" s="74"/>
      <c r="E747" s="74"/>
      <c r="F747" s="75"/>
      <c r="G747" s="167"/>
      <c r="H747" s="76"/>
      <c r="I747" s="212" t="str">
        <f t="shared" si="40"/>
        <v/>
      </c>
    </row>
    <row r="748" spans="1:9" ht="12" customHeight="1" x14ac:dyDescent="0.2">
      <c r="A748" s="73"/>
      <c r="B748" s="73"/>
      <c r="C748" s="12" t="s">
        <v>693</v>
      </c>
      <c r="D748" s="74"/>
      <c r="E748" s="74"/>
      <c r="F748" s="75"/>
      <c r="G748" s="167"/>
      <c r="H748" s="76"/>
      <c r="I748" s="212" t="str">
        <f t="shared" si="40"/>
        <v/>
      </c>
    </row>
    <row r="749" spans="1:9" ht="12" customHeight="1" x14ac:dyDescent="0.2">
      <c r="A749" s="73"/>
      <c r="B749" s="73"/>
      <c r="C749" s="12"/>
      <c r="D749" s="74"/>
      <c r="E749" s="74"/>
      <c r="F749" s="75"/>
      <c r="G749" s="167"/>
      <c r="H749" s="76"/>
      <c r="I749" s="212" t="str">
        <f t="shared" si="40"/>
        <v/>
      </c>
    </row>
    <row r="750" spans="1:9" ht="12" customHeight="1" x14ac:dyDescent="0.2">
      <c r="A750" s="73"/>
      <c r="B750" s="73"/>
      <c r="C750" s="74" t="s">
        <v>16</v>
      </c>
      <c r="D750" s="74" t="s">
        <v>664</v>
      </c>
      <c r="E750" s="74"/>
      <c r="F750" s="75"/>
      <c r="G750" s="167"/>
      <c r="H750" s="76"/>
      <c r="I750" s="212" t="str">
        <f t="shared" si="40"/>
        <v/>
      </c>
    </row>
    <row r="751" spans="1:9" ht="12" customHeight="1" x14ac:dyDescent="0.2">
      <c r="A751" s="73"/>
      <c r="B751" s="73"/>
      <c r="C751" s="74"/>
      <c r="D751" s="74"/>
      <c r="E751" s="74"/>
      <c r="F751" s="75"/>
      <c r="G751" s="167"/>
      <c r="H751" s="76"/>
      <c r="I751" s="212" t="str">
        <f t="shared" si="40"/>
        <v/>
      </c>
    </row>
    <row r="752" spans="1:9" ht="12" customHeight="1" x14ac:dyDescent="0.2">
      <c r="A752" s="73"/>
      <c r="B752" s="73"/>
      <c r="C752" s="74"/>
      <c r="D752" s="74" t="s">
        <v>16</v>
      </c>
      <c r="E752" s="74" t="s">
        <v>657</v>
      </c>
      <c r="F752" s="75" t="s">
        <v>43</v>
      </c>
      <c r="G752" s="167"/>
      <c r="H752" s="76"/>
      <c r="I752" s="212" t="str">
        <f t="shared" si="40"/>
        <v/>
      </c>
    </row>
    <row r="753" spans="1:9" ht="12" customHeight="1" x14ac:dyDescent="0.2">
      <c r="A753" s="73"/>
      <c r="B753" s="73"/>
      <c r="C753" s="74"/>
      <c r="D753" s="74"/>
      <c r="E753" s="74"/>
      <c r="F753" s="75"/>
      <c r="G753" s="167"/>
      <c r="H753" s="76"/>
      <c r="I753" s="212" t="str">
        <f t="shared" si="40"/>
        <v/>
      </c>
    </row>
    <row r="754" spans="1:9" ht="12" customHeight="1" x14ac:dyDescent="0.2">
      <c r="A754" s="73"/>
      <c r="B754" s="73"/>
      <c r="C754" s="74"/>
      <c r="D754" s="74" t="s">
        <v>20</v>
      </c>
      <c r="E754" s="74" t="s">
        <v>657</v>
      </c>
      <c r="F754" s="75" t="s">
        <v>43</v>
      </c>
      <c r="G754" s="167"/>
      <c r="H754" s="76"/>
      <c r="I754" s="212" t="str">
        <f t="shared" si="40"/>
        <v/>
      </c>
    </row>
    <row r="755" spans="1:9" ht="12" customHeight="1" x14ac:dyDescent="0.2">
      <c r="A755" s="73"/>
      <c r="B755" s="73"/>
      <c r="C755" s="74"/>
      <c r="D755" s="74"/>
      <c r="E755" s="74"/>
      <c r="F755" s="75"/>
      <c r="G755" s="167"/>
      <c r="H755" s="76"/>
      <c r="I755" s="212"/>
    </row>
    <row r="756" spans="1:9" ht="12" customHeight="1" x14ac:dyDescent="0.2">
      <c r="A756" s="73"/>
      <c r="B756" s="62"/>
      <c r="C756" s="74" t="s">
        <v>20</v>
      </c>
      <c r="D756" s="74" t="s">
        <v>665</v>
      </c>
      <c r="E756" s="74"/>
      <c r="F756" s="75"/>
      <c r="G756" s="167"/>
      <c r="H756" s="76"/>
      <c r="I756" s="212" t="str">
        <f t="shared" ref="I756:I770" si="41">IF(OR(AND(G756="Prov",H756="Sum"),(H756="PC Sum")),". . . . . . . . .00",IF(ISERR(G756*H756),"",IF(G756*H756=0,"",ROUND(G756*H756,2))))</f>
        <v/>
      </c>
    </row>
    <row r="757" spans="1:9" ht="12" customHeight="1" x14ac:dyDescent="0.2">
      <c r="A757" s="73"/>
      <c r="B757" s="73"/>
      <c r="C757" s="74"/>
      <c r="D757" s="74"/>
      <c r="E757" s="74"/>
      <c r="F757" s="75"/>
      <c r="G757" s="167"/>
      <c r="H757" s="76"/>
      <c r="I757" s="212" t="str">
        <f t="shared" si="41"/>
        <v/>
      </c>
    </row>
    <row r="758" spans="1:9" ht="12" customHeight="1" x14ac:dyDescent="0.2">
      <c r="A758" s="73"/>
      <c r="B758" s="73"/>
      <c r="C758" s="74"/>
      <c r="D758" s="74" t="s">
        <v>16</v>
      </c>
      <c r="E758" s="74" t="s">
        <v>657</v>
      </c>
      <c r="F758" s="75" t="s">
        <v>43</v>
      </c>
      <c r="G758" s="167"/>
      <c r="H758" s="76"/>
      <c r="I758" s="212" t="str">
        <f t="shared" si="41"/>
        <v/>
      </c>
    </row>
    <row r="759" spans="1:9" ht="12" customHeight="1" x14ac:dyDescent="0.2">
      <c r="A759" s="73"/>
      <c r="B759" s="73"/>
      <c r="C759" s="74"/>
      <c r="D759" s="74"/>
      <c r="E759" s="74"/>
      <c r="F759" s="75"/>
      <c r="G759" s="167"/>
      <c r="H759" s="76"/>
      <c r="I759" s="212" t="str">
        <f t="shared" si="41"/>
        <v/>
      </c>
    </row>
    <row r="760" spans="1:9" ht="12" customHeight="1" x14ac:dyDescent="0.2">
      <c r="A760" s="73"/>
      <c r="B760" s="73"/>
      <c r="C760" s="74"/>
      <c r="D760" s="74" t="s">
        <v>20</v>
      </c>
      <c r="E760" s="74" t="s">
        <v>657</v>
      </c>
      <c r="F760" s="75" t="s">
        <v>43</v>
      </c>
      <c r="G760" s="167"/>
      <c r="H760" s="76"/>
      <c r="I760" s="212" t="str">
        <f t="shared" si="41"/>
        <v/>
      </c>
    </row>
    <row r="761" spans="1:9" ht="12" customHeight="1" x14ac:dyDescent="0.2">
      <c r="A761" s="73"/>
      <c r="B761" s="73"/>
      <c r="C761" s="74"/>
      <c r="D761" s="74"/>
      <c r="E761" s="74"/>
      <c r="F761" s="75"/>
      <c r="G761" s="167"/>
      <c r="H761" s="76"/>
      <c r="I761" s="212" t="str">
        <f t="shared" si="41"/>
        <v/>
      </c>
    </row>
    <row r="762" spans="1:9" ht="12" customHeight="1" x14ac:dyDescent="0.2">
      <c r="A762" s="73"/>
      <c r="B762" s="73"/>
      <c r="C762" s="74" t="s">
        <v>25</v>
      </c>
      <c r="D762" s="74" t="s">
        <v>647</v>
      </c>
      <c r="E762" s="74"/>
      <c r="F762" s="75"/>
      <c r="G762" s="167"/>
      <c r="H762" s="76"/>
      <c r="I762" s="212" t="str">
        <f t="shared" si="41"/>
        <v/>
      </c>
    </row>
    <row r="763" spans="1:9" ht="12" customHeight="1" x14ac:dyDescent="0.2">
      <c r="A763" s="73"/>
      <c r="B763" s="73"/>
      <c r="C763" s="74"/>
      <c r="D763" s="74"/>
      <c r="E763" s="74"/>
      <c r="F763" s="75"/>
      <c r="G763" s="167"/>
      <c r="H763" s="76"/>
      <c r="I763" s="212" t="str">
        <f t="shared" si="41"/>
        <v/>
      </c>
    </row>
    <row r="764" spans="1:9" ht="12" customHeight="1" x14ac:dyDescent="0.2">
      <c r="A764" s="73"/>
      <c r="B764" s="73"/>
      <c r="C764" s="74"/>
      <c r="D764" s="74" t="s">
        <v>16</v>
      </c>
      <c r="E764" s="74" t="s">
        <v>657</v>
      </c>
      <c r="F764" s="75" t="s">
        <v>43</v>
      </c>
      <c r="G764" s="167"/>
      <c r="H764" s="76"/>
      <c r="I764" s="212" t="str">
        <f t="shared" si="41"/>
        <v/>
      </c>
    </row>
    <row r="765" spans="1:9" ht="12" customHeight="1" x14ac:dyDescent="0.2">
      <c r="A765" s="73"/>
      <c r="B765" s="73"/>
      <c r="C765" s="74"/>
      <c r="D765" s="74"/>
      <c r="E765" s="74"/>
      <c r="F765" s="75"/>
      <c r="G765" s="167"/>
      <c r="H765" s="76"/>
      <c r="I765" s="212" t="str">
        <f t="shared" si="41"/>
        <v/>
      </c>
    </row>
    <row r="766" spans="1:9" ht="12" customHeight="1" x14ac:dyDescent="0.2">
      <c r="A766" s="73"/>
      <c r="B766" s="73"/>
      <c r="C766" s="74"/>
      <c r="D766" s="74" t="s">
        <v>20</v>
      </c>
      <c r="E766" s="74" t="s">
        <v>657</v>
      </c>
      <c r="F766" s="75" t="s">
        <v>43</v>
      </c>
      <c r="G766" s="167"/>
      <c r="H766" s="76"/>
      <c r="I766" s="212" t="str">
        <f t="shared" si="41"/>
        <v/>
      </c>
    </row>
    <row r="767" spans="1:9" ht="12" customHeight="1" x14ac:dyDescent="0.2">
      <c r="A767" s="73"/>
      <c r="B767" s="73"/>
      <c r="C767" s="74"/>
      <c r="D767" s="74"/>
      <c r="E767" s="74"/>
      <c r="F767" s="75"/>
      <c r="G767" s="167"/>
      <c r="H767" s="76"/>
      <c r="I767" s="212" t="str">
        <f t="shared" si="41"/>
        <v/>
      </c>
    </row>
    <row r="768" spans="1:9" ht="12" customHeight="1" x14ac:dyDescent="0.2">
      <c r="A768" s="73"/>
      <c r="B768" s="62"/>
      <c r="C768" s="74" t="s">
        <v>32</v>
      </c>
      <c r="D768" s="74" t="s">
        <v>648</v>
      </c>
      <c r="E768" s="74"/>
      <c r="F768" s="75"/>
      <c r="G768" s="167"/>
      <c r="H768" s="76"/>
      <c r="I768" s="212" t="str">
        <f t="shared" si="41"/>
        <v/>
      </c>
    </row>
    <row r="769" spans="1:9" ht="12" customHeight="1" x14ac:dyDescent="0.2">
      <c r="A769" s="73"/>
      <c r="B769" s="73"/>
      <c r="C769" s="74"/>
      <c r="D769" s="74"/>
      <c r="E769" s="74"/>
      <c r="F769" s="75"/>
      <c r="G769" s="167"/>
      <c r="H769" s="76"/>
      <c r="I769" s="212" t="str">
        <f t="shared" si="41"/>
        <v/>
      </c>
    </row>
    <row r="770" spans="1:9" ht="12" customHeight="1" x14ac:dyDescent="0.2">
      <c r="A770" s="73"/>
      <c r="B770" s="73"/>
      <c r="C770" s="74"/>
      <c r="D770" s="74" t="s">
        <v>16</v>
      </c>
      <c r="E770" s="74" t="s">
        <v>657</v>
      </c>
      <c r="F770" s="75" t="s">
        <v>43</v>
      </c>
      <c r="G770" s="167"/>
      <c r="H770" s="76"/>
      <c r="I770" s="212" t="str">
        <f t="shared" si="41"/>
        <v/>
      </c>
    </row>
    <row r="771" spans="1:9" ht="12" customHeight="1" x14ac:dyDescent="0.2">
      <c r="A771" s="73"/>
      <c r="B771" s="73"/>
      <c r="C771" s="74"/>
      <c r="D771" s="74"/>
      <c r="E771" s="74"/>
      <c r="F771" s="75"/>
      <c r="G771" s="167"/>
      <c r="H771" s="76"/>
      <c r="I771" s="212" t="str">
        <f t="shared" ref="I771:I776" si="42">IF(OR(AND(G771="Prov",H771="Sum"),(H771="PC Sum")),". . . . . . . . .00",IF(ISERR(G771*H771),"",IF(G771*H771=0,"",ROUND(G771*H771,2))))</f>
        <v/>
      </c>
    </row>
    <row r="772" spans="1:9" ht="12" customHeight="1" x14ac:dyDescent="0.2">
      <c r="A772" s="73"/>
      <c r="B772" s="73"/>
      <c r="C772" s="74"/>
      <c r="D772" s="74" t="s">
        <v>20</v>
      </c>
      <c r="E772" s="74" t="s">
        <v>657</v>
      </c>
      <c r="F772" s="75" t="s">
        <v>43</v>
      </c>
      <c r="G772" s="167"/>
      <c r="H772" s="76"/>
      <c r="I772" s="212" t="str">
        <f t="shared" si="42"/>
        <v/>
      </c>
    </row>
    <row r="773" spans="1:9" ht="12" customHeight="1" x14ac:dyDescent="0.2">
      <c r="A773" s="73"/>
      <c r="B773" s="73"/>
      <c r="C773" s="74"/>
      <c r="D773" s="74"/>
      <c r="E773" s="74"/>
      <c r="F773" s="75"/>
      <c r="G773" s="167"/>
      <c r="H773" s="76"/>
      <c r="I773" s="212" t="str">
        <f t="shared" si="42"/>
        <v/>
      </c>
    </row>
    <row r="774" spans="1:9" ht="12" customHeight="1" x14ac:dyDescent="0.2">
      <c r="A774" s="73"/>
      <c r="B774" s="73"/>
      <c r="C774" s="74"/>
      <c r="D774" s="74"/>
      <c r="E774" s="74"/>
      <c r="F774" s="75"/>
      <c r="G774" s="167"/>
      <c r="H774" s="76"/>
      <c r="I774" s="212"/>
    </row>
    <row r="775" spans="1:9" ht="12" customHeight="1" x14ac:dyDescent="0.2">
      <c r="A775" s="73"/>
      <c r="B775" s="73"/>
      <c r="C775" s="74"/>
      <c r="D775" s="74"/>
      <c r="E775" s="74"/>
      <c r="F775" s="75"/>
      <c r="G775" s="167"/>
      <c r="H775" s="76"/>
      <c r="I775" s="212" t="str">
        <f t="shared" si="42"/>
        <v/>
      </c>
    </row>
    <row r="776" spans="1:9" ht="12" customHeight="1" x14ac:dyDescent="0.2">
      <c r="A776" s="73"/>
      <c r="B776" s="73"/>
      <c r="C776" s="74"/>
      <c r="D776" s="74"/>
      <c r="E776" s="74"/>
      <c r="F776" s="75"/>
      <c r="G776" s="167"/>
      <c r="H776" s="76"/>
      <c r="I776" s="212" t="str">
        <f t="shared" si="42"/>
        <v/>
      </c>
    </row>
    <row r="777" spans="1:9" ht="12" customHeight="1" x14ac:dyDescent="0.2">
      <c r="A777" s="83"/>
      <c r="B777" s="84"/>
      <c r="C777" s="84"/>
      <c r="D777" s="84"/>
      <c r="E777" s="84"/>
      <c r="F777" s="85"/>
      <c r="G777" s="168"/>
      <c r="H777" s="86"/>
      <c r="I777" s="230"/>
    </row>
    <row r="778" spans="1:9" ht="12" customHeight="1" x14ac:dyDescent="0.2">
      <c r="A778" s="73" t="s">
        <v>621</v>
      </c>
      <c r="B778" s="74" t="s">
        <v>29</v>
      </c>
      <c r="C778" s="74"/>
      <c r="D778" s="74"/>
      <c r="E778" s="74"/>
      <c r="F778" s="88"/>
      <c r="G778" s="169"/>
      <c r="H778" s="89"/>
      <c r="I778" s="140" t="str">
        <f>IF(SUM(I776:I777)=0,"",SUM(I776:I777))</f>
        <v/>
      </c>
    </row>
    <row r="779" spans="1:9" ht="12" customHeight="1" x14ac:dyDescent="0.2">
      <c r="A779" s="90"/>
      <c r="B779" s="91"/>
      <c r="C779" s="91"/>
      <c r="D779" s="91"/>
      <c r="E779" s="91"/>
      <c r="F779" s="92"/>
      <c r="G779" s="170"/>
      <c r="H779" s="93"/>
      <c r="I779" s="231"/>
    </row>
    <row r="780" spans="1:9" ht="12" customHeight="1" x14ac:dyDescent="0.2">
      <c r="A780" s="74"/>
      <c r="B780" s="74"/>
      <c r="C780" s="74"/>
      <c r="D780" s="74"/>
      <c r="E780" s="74"/>
      <c r="F780" s="88"/>
      <c r="G780" s="169"/>
      <c r="H780" s="89"/>
      <c r="I780" s="232"/>
    </row>
    <row r="781" spans="1:9" ht="12" customHeight="1" x14ac:dyDescent="0.2">
      <c r="A781" s="74"/>
      <c r="B781" s="74"/>
      <c r="C781" s="74"/>
      <c r="D781" s="74"/>
      <c r="E781" s="74"/>
      <c r="F781" s="88"/>
      <c r="G781" s="169"/>
      <c r="H781" s="89"/>
      <c r="I781" s="232"/>
    </row>
    <row r="782" spans="1:9" ht="12" customHeight="1" x14ac:dyDescent="0.2">
      <c r="A782" s="74"/>
      <c r="B782" s="74"/>
      <c r="C782" s="74"/>
      <c r="D782" s="74"/>
      <c r="E782" s="74"/>
      <c r="F782" s="88"/>
      <c r="G782" s="169"/>
      <c r="H782" s="89"/>
      <c r="I782" s="243" t="s">
        <v>619</v>
      </c>
    </row>
    <row r="783" spans="1:9" ht="12" customHeight="1" x14ac:dyDescent="0.2">
      <c r="A783" s="74"/>
      <c r="B783" s="74"/>
      <c r="C783" s="74"/>
      <c r="D783" s="74"/>
      <c r="E783" s="74"/>
      <c r="F783" s="88"/>
      <c r="G783" s="169"/>
      <c r="H783" s="89"/>
      <c r="I783" s="232"/>
    </row>
    <row r="784" spans="1:9" ht="12" customHeight="1" x14ac:dyDescent="0.2">
      <c r="A784" s="58" t="s">
        <v>4</v>
      </c>
      <c r="B784" s="58"/>
      <c r="C784" s="59"/>
      <c r="D784" s="59"/>
      <c r="E784" s="59"/>
      <c r="F784" s="60"/>
      <c r="G784" s="162"/>
      <c r="H784" s="61"/>
      <c r="I784" s="227"/>
    </row>
    <row r="785" spans="1:9" ht="12" customHeight="1" x14ac:dyDescent="0.2">
      <c r="A785" s="62" t="s">
        <v>5</v>
      </c>
      <c r="B785" s="62" t="s">
        <v>6</v>
      </c>
      <c r="C785" s="63"/>
      <c r="D785" s="63"/>
      <c r="E785" s="63" t="s">
        <v>7</v>
      </c>
      <c r="F785" s="64" t="s">
        <v>8</v>
      </c>
      <c r="G785" s="163" t="s">
        <v>9</v>
      </c>
      <c r="H785" s="65" t="s">
        <v>10</v>
      </c>
      <c r="I785" s="228" t="s">
        <v>11</v>
      </c>
    </row>
    <row r="786" spans="1:9" ht="12" customHeight="1" x14ac:dyDescent="0.2">
      <c r="A786" s="67" t="s">
        <v>12</v>
      </c>
      <c r="B786" s="67" t="s">
        <v>13</v>
      </c>
      <c r="C786" s="68"/>
      <c r="D786" s="68"/>
      <c r="E786" s="68"/>
      <c r="F786" s="69"/>
      <c r="G786" s="164" t="s">
        <v>14</v>
      </c>
      <c r="H786" s="70"/>
      <c r="I786" s="229"/>
    </row>
    <row r="787" spans="1:9" ht="12" customHeight="1" x14ac:dyDescent="0.2">
      <c r="A787" s="73"/>
      <c r="B787" s="73"/>
      <c r="C787" s="74"/>
      <c r="D787" s="74"/>
      <c r="E787" s="74"/>
      <c r="F787" s="88"/>
      <c r="G787" s="169"/>
      <c r="H787" s="89"/>
      <c r="I787" s="233"/>
    </row>
    <row r="788" spans="1:9" ht="12" customHeight="1" x14ac:dyDescent="0.2">
      <c r="A788" s="73"/>
      <c r="B788" s="73"/>
      <c r="C788" s="74" t="s">
        <v>30</v>
      </c>
      <c r="D788" s="74"/>
      <c r="E788" s="74"/>
      <c r="F788" s="88"/>
      <c r="G788" s="169"/>
      <c r="H788" s="89"/>
      <c r="I788" s="234" t="str">
        <f>+I778</f>
        <v/>
      </c>
    </row>
    <row r="789" spans="1:9" ht="12" customHeight="1" x14ac:dyDescent="0.2">
      <c r="A789" s="90"/>
      <c r="B789" s="90"/>
      <c r="C789" s="91"/>
      <c r="D789" s="91"/>
      <c r="E789" s="91"/>
      <c r="F789" s="92"/>
      <c r="G789" s="170"/>
      <c r="H789" s="93"/>
      <c r="I789" s="231"/>
    </row>
    <row r="790" spans="1:9" ht="12" customHeight="1" x14ac:dyDescent="0.2">
      <c r="A790" s="73"/>
      <c r="B790" s="73"/>
      <c r="C790" s="74"/>
      <c r="D790" s="74"/>
      <c r="E790" s="74"/>
      <c r="F790" s="75"/>
      <c r="G790" s="165"/>
      <c r="H790" s="76"/>
      <c r="I790" s="212" t="str">
        <f t="shared" ref="I790:I797" si="43">IF(OR(AND(G790="Prov",H790="Sum"),(H790="PC Sum")),". . . . . . . . .00",IF(ISERR(G790*H790),"",IF(G790*H790=0,"",ROUND(G790*H790,2))))</f>
        <v/>
      </c>
    </row>
    <row r="791" spans="1:9" ht="12" customHeight="1" x14ac:dyDescent="0.2">
      <c r="A791" s="73" t="s">
        <v>42</v>
      </c>
      <c r="B791" s="62" t="s">
        <v>699</v>
      </c>
      <c r="C791" s="63" t="s">
        <v>659</v>
      </c>
      <c r="D791" s="74"/>
      <c r="E791" s="74"/>
      <c r="F791" s="75"/>
      <c r="G791" s="167"/>
      <c r="H791" s="76"/>
      <c r="I791" s="212" t="str">
        <f t="shared" si="43"/>
        <v/>
      </c>
    </row>
    <row r="792" spans="1:9" ht="12" customHeight="1" x14ac:dyDescent="0.2">
      <c r="A792" s="73"/>
      <c r="B792" s="62"/>
      <c r="C792" s="63" t="s">
        <v>700</v>
      </c>
      <c r="D792" s="74"/>
      <c r="E792" s="74"/>
      <c r="F792" s="75"/>
      <c r="G792" s="167"/>
      <c r="H792" s="76"/>
      <c r="I792" s="212" t="str">
        <f t="shared" si="43"/>
        <v/>
      </c>
    </row>
    <row r="793" spans="1:9" ht="12" customHeight="1" x14ac:dyDescent="0.2">
      <c r="A793" s="73"/>
      <c r="B793" s="62"/>
      <c r="C793" s="63" t="s">
        <v>701</v>
      </c>
      <c r="D793" s="74"/>
      <c r="E793" s="74"/>
      <c r="F793" s="75"/>
      <c r="G793" s="167"/>
      <c r="H793" s="76"/>
      <c r="I793" s="212" t="str">
        <f t="shared" si="43"/>
        <v/>
      </c>
    </row>
    <row r="794" spans="1:9" ht="12" customHeight="1" x14ac:dyDescent="0.2">
      <c r="A794" s="73"/>
      <c r="B794" s="73"/>
      <c r="C794" s="74"/>
      <c r="D794" s="74"/>
      <c r="E794" s="74"/>
      <c r="F794" s="75"/>
      <c r="G794" s="167"/>
      <c r="H794" s="76"/>
      <c r="I794" s="212" t="str">
        <f t="shared" si="43"/>
        <v/>
      </c>
    </row>
    <row r="795" spans="1:9" ht="12" customHeight="1" x14ac:dyDescent="0.2">
      <c r="A795" s="73"/>
      <c r="B795" s="73"/>
      <c r="C795" s="74" t="s">
        <v>16</v>
      </c>
      <c r="D795" s="74" t="s">
        <v>702</v>
      </c>
      <c r="E795" s="74"/>
      <c r="F795" s="75" t="s">
        <v>43</v>
      </c>
      <c r="G795" s="167"/>
      <c r="H795" s="76"/>
      <c r="I795" s="212" t="str">
        <f t="shared" si="43"/>
        <v/>
      </c>
    </row>
    <row r="796" spans="1:9" ht="12" customHeight="1" x14ac:dyDescent="0.2">
      <c r="A796" s="73"/>
      <c r="B796" s="73"/>
      <c r="C796" s="74"/>
      <c r="D796" s="74"/>
      <c r="E796" s="74"/>
      <c r="F796" s="75"/>
      <c r="G796" s="167"/>
      <c r="H796" s="76"/>
      <c r="I796" s="212" t="str">
        <f t="shared" si="43"/>
        <v/>
      </c>
    </row>
    <row r="797" spans="1:9" ht="12" customHeight="1" x14ac:dyDescent="0.2">
      <c r="A797" s="73"/>
      <c r="B797" s="73"/>
      <c r="C797" s="74" t="s">
        <v>20</v>
      </c>
      <c r="D797" s="74" t="s">
        <v>702</v>
      </c>
      <c r="E797" s="74"/>
      <c r="F797" s="75" t="s">
        <v>43</v>
      </c>
      <c r="G797" s="167"/>
      <c r="H797" s="76"/>
      <c r="I797" s="212" t="str">
        <f t="shared" si="43"/>
        <v/>
      </c>
    </row>
    <row r="798" spans="1:9" ht="12" customHeight="1" x14ac:dyDescent="0.2">
      <c r="A798" s="73"/>
      <c r="B798" s="73"/>
      <c r="C798" s="74"/>
      <c r="D798" s="74"/>
      <c r="E798" s="74"/>
      <c r="F798" s="75"/>
      <c r="G798" s="165"/>
      <c r="H798" s="76"/>
      <c r="I798" s="212"/>
    </row>
    <row r="799" spans="1:9" ht="12" customHeight="1" x14ac:dyDescent="0.2">
      <c r="A799" s="73"/>
      <c r="B799" s="73"/>
      <c r="C799" s="74"/>
      <c r="D799" s="74"/>
      <c r="E799" s="74"/>
      <c r="F799" s="75"/>
      <c r="G799" s="165"/>
      <c r="H799" s="76"/>
      <c r="I799" s="212"/>
    </row>
    <row r="800" spans="1:9" ht="12" customHeight="1" x14ac:dyDescent="0.2">
      <c r="A800" s="73"/>
      <c r="B800" s="73"/>
      <c r="C800" s="74"/>
      <c r="D800" s="74"/>
      <c r="E800" s="74"/>
      <c r="F800" s="75"/>
      <c r="G800" s="165"/>
      <c r="H800" s="76"/>
      <c r="I800" s="212"/>
    </row>
    <row r="801" spans="1:9" ht="12" customHeight="1" x14ac:dyDescent="0.2">
      <c r="A801" s="73" t="s">
        <v>42</v>
      </c>
      <c r="B801" s="62" t="s">
        <v>703</v>
      </c>
      <c r="C801" s="63" t="s">
        <v>659</v>
      </c>
      <c r="D801" s="74"/>
      <c r="E801" s="74"/>
      <c r="F801" s="75"/>
      <c r="G801" s="167"/>
      <c r="H801" s="76"/>
      <c r="I801" s="212" t="str">
        <f t="shared" ref="I801:I819" si="44">IF(OR(AND(G801="Prov",H801="Sum"),(H801="PC Sum")),". . . . . . . . .00",IF(ISERR(G801*H801),"",IF(G801*H801=0,"",ROUND(G801*H801,2))))</f>
        <v/>
      </c>
    </row>
    <row r="802" spans="1:9" ht="12" customHeight="1" x14ac:dyDescent="0.2">
      <c r="A802" s="73"/>
      <c r="B802" s="62"/>
      <c r="C802" s="63" t="s">
        <v>668</v>
      </c>
      <c r="D802" s="74"/>
      <c r="E802" s="74"/>
      <c r="F802" s="75"/>
      <c r="G802" s="167"/>
      <c r="H802" s="76"/>
      <c r="I802" s="212" t="str">
        <f t="shared" si="44"/>
        <v/>
      </c>
    </row>
    <row r="803" spans="1:9" ht="12" customHeight="1" x14ac:dyDescent="0.2">
      <c r="A803" s="73"/>
      <c r="B803" s="62"/>
      <c r="C803" s="63" t="s">
        <v>704</v>
      </c>
      <c r="D803" s="74"/>
      <c r="E803" s="74"/>
      <c r="F803" s="75"/>
      <c r="G803" s="167"/>
      <c r="H803" s="76"/>
      <c r="I803" s="212" t="str">
        <f t="shared" si="44"/>
        <v/>
      </c>
    </row>
    <row r="804" spans="1:9" ht="12" customHeight="1" x14ac:dyDescent="0.2">
      <c r="A804" s="73"/>
      <c r="B804" s="62"/>
      <c r="C804" s="63" t="s">
        <v>670</v>
      </c>
      <c r="D804" s="74"/>
      <c r="E804" s="74"/>
      <c r="F804" s="75"/>
      <c r="G804" s="167"/>
      <c r="H804" s="76"/>
      <c r="I804" s="212" t="str">
        <f t="shared" si="44"/>
        <v/>
      </c>
    </row>
    <row r="805" spans="1:9" ht="12" customHeight="1" x14ac:dyDescent="0.2">
      <c r="A805" s="73"/>
      <c r="B805" s="73"/>
      <c r="C805" s="74"/>
      <c r="D805" s="74"/>
      <c r="E805" s="74"/>
      <c r="F805" s="75"/>
      <c r="G805" s="167"/>
      <c r="H805" s="76"/>
      <c r="I805" s="212" t="str">
        <f t="shared" si="44"/>
        <v/>
      </c>
    </row>
    <row r="806" spans="1:9" ht="12" customHeight="1" x14ac:dyDescent="0.2">
      <c r="A806" s="73"/>
      <c r="B806" s="73"/>
      <c r="C806" s="74" t="s">
        <v>16</v>
      </c>
      <c r="D806" s="74" t="s">
        <v>702</v>
      </c>
      <c r="E806" s="74"/>
      <c r="F806" s="75" t="s">
        <v>43</v>
      </c>
      <c r="G806" s="167"/>
      <c r="H806" s="76"/>
      <c r="I806" s="212" t="str">
        <f t="shared" si="44"/>
        <v/>
      </c>
    </row>
    <row r="807" spans="1:9" ht="12" customHeight="1" x14ac:dyDescent="0.2">
      <c r="A807" s="73"/>
      <c r="B807" s="73"/>
      <c r="C807" s="74"/>
      <c r="D807" s="74"/>
      <c r="E807" s="74"/>
      <c r="F807" s="75"/>
      <c r="G807" s="167"/>
      <c r="H807" s="76"/>
      <c r="I807" s="212" t="str">
        <f t="shared" si="44"/>
        <v/>
      </c>
    </row>
    <row r="808" spans="1:9" ht="12" customHeight="1" x14ac:dyDescent="0.2">
      <c r="A808" s="73"/>
      <c r="B808" s="73"/>
      <c r="C808" s="74" t="s">
        <v>20</v>
      </c>
      <c r="D808" s="74" t="s">
        <v>702</v>
      </c>
      <c r="E808" s="74"/>
      <c r="F808" s="75" t="s">
        <v>43</v>
      </c>
      <c r="G808" s="167"/>
      <c r="H808" s="76"/>
      <c r="I808" s="212" t="str">
        <f t="shared" si="44"/>
        <v/>
      </c>
    </row>
    <row r="809" spans="1:9" ht="12" customHeight="1" x14ac:dyDescent="0.2">
      <c r="A809" s="73"/>
      <c r="B809" s="73"/>
      <c r="C809" s="74"/>
      <c r="D809" s="74"/>
      <c r="E809" s="74"/>
      <c r="F809" s="75"/>
      <c r="G809" s="167"/>
      <c r="H809" s="76"/>
      <c r="I809" s="212" t="str">
        <f t="shared" si="44"/>
        <v/>
      </c>
    </row>
    <row r="810" spans="1:9" ht="12" customHeight="1" x14ac:dyDescent="0.2">
      <c r="A810" s="73"/>
      <c r="B810" s="73"/>
      <c r="C810" s="74"/>
      <c r="D810" s="74"/>
      <c r="E810" s="74"/>
      <c r="F810" s="75"/>
      <c r="G810" s="167"/>
      <c r="H810" s="76"/>
      <c r="I810" s="212" t="str">
        <f t="shared" si="44"/>
        <v/>
      </c>
    </row>
    <row r="811" spans="1:9" ht="12" customHeight="1" x14ac:dyDescent="0.2">
      <c r="A811" s="73" t="s">
        <v>42</v>
      </c>
      <c r="B811" s="62" t="s">
        <v>705</v>
      </c>
      <c r="C811" s="63" t="s">
        <v>659</v>
      </c>
      <c r="D811" s="74"/>
      <c r="E811" s="74"/>
      <c r="F811" s="75"/>
      <c r="G811" s="167"/>
      <c r="H811" s="76"/>
      <c r="I811" s="212" t="str">
        <f t="shared" si="44"/>
        <v/>
      </c>
    </row>
    <row r="812" spans="1:9" ht="12" customHeight="1" x14ac:dyDescent="0.2">
      <c r="A812" s="73"/>
      <c r="B812" s="62"/>
      <c r="C812" s="63" t="s">
        <v>686</v>
      </c>
      <c r="D812" s="74"/>
      <c r="E812" s="74"/>
      <c r="F812" s="75"/>
      <c r="G812" s="167"/>
      <c r="H812" s="76"/>
      <c r="I812" s="212" t="str">
        <f t="shared" si="44"/>
        <v/>
      </c>
    </row>
    <row r="813" spans="1:9" ht="12" customHeight="1" x14ac:dyDescent="0.2">
      <c r="A813" s="73"/>
      <c r="B813" s="62"/>
      <c r="C813" s="63" t="s">
        <v>706</v>
      </c>
      <c r="D813" s="74"/>
      <c r="E813" s="74"/>
      <c r="F813" s="75"/>
      <c r="G813" s="167"/>
      <c r="H813" s="76"/>
      <c r="I813" s="212" t="str">
        <f t="shared" si="44"/>
        <v/>
      </c>
    </row>
    <row r="814" spans="1:9" ht="12" customHeight="1" x14ac:dyDescent="0.2">
      <c r="A814" s="73"/>
      <c r="B814" s="62"/>
      <c r="C814" s="63" t="s">
        <v>680</v>
      </c>
      <c r="D814" s="74"/>
      <c r="E814" s="74"/>
      <c r="F814" s="75"/>
      <c r="G814" s="167"/>
      <c r="H814" s="76"/>
      <c r="I814" s="212" t="str">
        <f t="shared" si="44"/>
        <v/>
      </c>
    </row>
    <row r="815" spans="1:9" ht="12" customHeight="1" x14ac:dyDescent="0.2">
      <c r="A815" s="73"/>
      <c r="B815" s="73"/>
      <c r="C815" s="74"/>
      <c r="D815" s="74"/>
      <c r="E815" s="74"/>
      <c r="F815" s="75"/>
      <c r="G815" s="167"/>
      <c r="H815" s="76"/>
      <c r="I815" s="212" t="str">
        <f t="shared" si="44"/>
        <v/>
      </c>
    </row>
    <row r="816" spans="1:9" ht="12" customHeight="1" x14ac:dyDescent="0.2">
      <c r="A816" s="73"/>
      <c r="B816" s="73"/>
      <c r="C816" s="74" t="s">
        <v>16</v>
      </c>
      <c r="D816" s="74" t="s">
        <v>344</v>
      </c>
      <c r="E816" s="74"/>
      <c r="F816" s="75" t="s">
        <v>43</v>
      </c>
      <c r="G816" s="167"/>
      <c r="H816" s="76"/>
      <c r="I816" s="212" t="str">
        <f t="shared" si="44"/>
        <v/>
      </c>
    </row>
    <row r="817" spans="1:9" ht="12" customHeight="1" x14ac:dyDescent="0.2">
      <c r="A817" s="73"/>
      <c r="B817" s="73"/>
      <c r="C817" s="74"/>
      <c r="D817" s="74"/>
      <c r="E817" s="74"/>
      <c r="F817" s="75"/>
      <c r="G817" s="167"/>
      <c r="H817" s="76"/>
      <c r="I817" s="212" t="str">
        <f t="shared" si="44"/>
        <v/>
      </c>
    </row>
    <row r="818" spans="1:9" ht="12" customHeight="1" x14ac:dyDescent="0.2">
      <c r="A818" s="73"/>
      <c r="B818" s="73"/>
      <c r="C818" s="74" t="s">
        <v>20</v>
      </c>
      <c r="D818" s="74" t="s">
        <v>344</v>
      </c>
      <c r="E818" s="74"/>
      <c r="F818" s="75" t="s">
        <v>43</v>
      </c>
      <c r="G818" s="167"/>
      <c r="H818" s="76"/>
      <c r="I818" s="212" t="str">
        <f t="shared" si="44"/>
        <v/>
      </c>
    </row>
    <row r="819" spans="1:9" ht="12" customHeight="1" x14ac:dyDescent="0.2">
      <c r="A819" s="73"/>
      <c r="B819" s="73"/>
      <c r="C819" s="74"/>
      <c r="D819" s="74"/>
      <c r="E819" s="74"/>
      <c r="F819" s="75"/>
      <c r="G819" s="167"/>
      <c r="H819" s="76"/>
      <c r="I819" s="212" t="str">
        <f t="shared" si="44"/>
        <v/>
      </c>
    </row>
    <row r="820" spans="1:9" ht="12" customHeight="1" x14ac:dyDescent="0.2">
      <c r="A820" s="73"/>
      <c r="B820" s="73"/>
      <c r="C820" s="74"/>
      <c r="D820" s="74"/>
      <c r="E820" s="74"/>
      <c r="F820" s="75"/>
      <c r="G820" s="165"/>
      <c r="H820" s="76"/>
      <c r="I820" s="212"/>
    </row>
    <row r="821" spans="1:9" ht="12" customHeight="1" x14ac:dyDescent="0.2">
      <c r="A821" s="73" t="s">
        <v>42</v>
      </c>
      <c r="B821" s="62" t="s">
        <v>707</v>
      </c>
      <c r="C821" s="63" t="s">
        <v>659</v>
      </c>
      <c r="D821" s="74"/>
      <c r="E821" s="74"/>
      <c r="F821" s="75"/>
      <c r="G821" s="167"/>
      <c r="H821" s="76"/>
      <c r="I821" s="212" t="str">
        <f t="shared" ref="I821:I835" si="45">IF(OR(AND(G821="Prov",H821="Sum"),(H821="PC Sum")),". . . . . . . . .00",IF(ISERR(G821*H821),"",IF(G821*H821=0,"",ROUND(G821*H821,2))))</f>
        <v/>
      </c>
    </row>
    <row r="822" spans="1:9" ht="12" customHeight="1" x14ac:dyDescent="0.2">
      <c r="A822" s="73"/>
      <c r="B822" s="62"/>
      <c r="C822" s="63" t="s">
        <v>708</v>
      </c>
      <c r="D822" s="74"/>
      <c r="E822" s="74"/>
      <c r="F822" s="75"/>
      <c r="G822" s="167"/>
      <c r="H822" s="76"/>
      <c r="I822" s="212" t="str">
        <f t="shared" si="45"/>
        <v/>
      </c>
    </row>
    <row r="823" spans="1:9" ht="12" customHeight="1" x14ac:dyDescent="0.2">
      <c r="A823" s="73"/>
      <c r="B823" s="62"/>
      <c r="C823" s="63" t="s">
        <v>709</v>
      </c>
      <c r="D823" s="74"/>
      <c r="E823" s="74"/>
      <c r="F823" s="75"/>
      <c r="G823" s="167"/>
      <c r="H823" s="76"/>
      <c r="I823" s="212" t="str">
        <f t="shared" si="45"/>
        <v/>
      </c>
    </row>
    <row r="824" spans="1:9" ht="12" customHeight="1" x14ac:dyDescent="0.2">
      <c r="A824" s="73"/>
      <c r="B824" s="73"/>
      <c r="C824" s="12" t="s">
        <v>670</v>
      </c>
      <c r="D824" s="74"/>
      <c r="E824" s="74"/>
      <c r="F824" s="75"/>
      <c r="G824" s="167"/>
      <c r="H824" s="76"/>
      <c r="I824" s="212" t="str">
        <f t="shared" si="45"/>
        <v/>
      </c>
    </row>
    <row r="825" spans="1:9" ht="12" customHeight="1" x14ac:dyDescent="0.2">
      <c r="A825" s="73"/>
      <c r="B825" s="73"/>
      <c r="C825" s="12"/>
      <c r="D825" s="74"/>
      <c r="E825" s="74"/>
      <c r="F825" s="75"/>
      <c r="G825" s="167"/>
      <c r="H825" s="76"/>
      <c r="I825" s="212" t="str">
        <f t="shared" si="45"/>
        <v/>
      </c>
    </row>
    <row r="826" spans="1:9" ht="12" customHeight="1" x14ac:dyDescent="0.2">
      <c r="A826" s="73"/>
      <c r="B826" s="73"/>
      <c r="C826" s="74" t="s">
        <v>16</v>
      </c>
      <c r="D826" s="74" t="s">
        <v>344</v>
      </c>
      <c r="E826" s="74"/>
      <c r="F826" s="75" t="s">
        <v>43</v>
      </c>
      <c r="G826" s="167"/>
      <c r="H826" s="76"/>
      <c r="I826" s="212" t="str">
        <f t="shared" si="45"/>
        <v/>
      </c>
    </row>
    <row r="827" spans="1:9" ht="12" customHeight="1" x14ac:dyDescent="0.2">
      <c r="A827" s="73"/>
      <c r="B827" s="73"/>
      <c r="C827" s="74"/>
      <c r="D827" s="74"/>
      <c r="E827" s="74"/>
      <c r="F827" s="75"/>
      <c r="G827" s="167"/>
      <c r="H827" s="76"/>
      <c r="I827" s="212" t="str">
        <f t="shared" si="45"/>
        <v/>
      </c>
    </row>
    <row r="828" spans="1:9" ht="12" customHeight="1" x14ac:dyDescent="0.2">
      <c r="A828" s="73"/>
      <c r="B828" s="73"/>
      <c r="C828" s="74" t="s">
        <v>20</v>
      </c>
      <c r="D828" s="74" t="s">
        <v>344</v>
      </c>
      <c r="E828" s="74"/>
      <c r="F828" s="75" t="s">
        <v>43</v>
      </c>
      <c r="G828" s="167"/>
      <c r="H828" s="76"/>
      <c r="I828" s="212" t="str">
        <f t="shared" si="45"/>
        <v/>
      </c>
    </row>
    <row r="829" spans="1:9" ht="12" customHeight="1" x14ac:dyDescent="0.2">
      <c r="A829" s="73"/>
      <c r="B829" s="73"/>
      <c r="C829" s="74"/>
      <c r="D829" s="74"/>
      <c r="E829" s="74"/>
      <c r="F829" s="75"/>
      <c r="G829" s="165"/>
      <c r="H829" s="76"/>
      <c r="I829" s="212" t="str">
        <f t="shared" si="45"/>
        <v/>
      </c>
    </row>
    <row r="830" spans="1:9" ht="12" customHeight="1" x14ac:dyDescent="0.2">
      <c r="A830" s="73"/>
      <c r="B830" s="73"/>
      <c r="C830" s="74"/>
      <c r="D830" s="74"/>
      <c r="E830" s="74"/>
      <c r="F830" s="75"/>
      <c r="G830" s="165"/>
      <c r="H830" s="76"/>
      <c r="I830" s="212" t="str">
        <f t="shared" si="45"/>
        <v/>
      </c>
    </row>
    <row r="831" spans="1:9" ht="12" customHeight="1" x14ac:dyDescent="0.2">
      <c r="A831" s="73" t="s">
        <v>42</v>
      </c>
      <c r="B831" s="62" t="s">
        <v>710</v>
      </c>
      <c r="C831" s="63" t="s">
        <v>659</v>
      </c>
      <c r="D831" s="63"/>
      <c r="E831" s="74"/>
      <c r="F831" s="75"/>
      <c r="G831" s="167"/>
      <c r="H831" s="76"/>
      <c r="I831" s="212" t="str">
        <f t="shared" si="45"/>
        <v/>
      </c>
    </row>
    <row r="832" spans="1:9" ht="12" customHeight="1" x14ac:dyDescent="0.2">
      <c r="A832" s="73"/>
      <c r="B832" s="62"/>
      <c r="C832" s="63" t="s">
        <v>711</v>
      </c>
      <c r="D832" s="63"/>
      <c r="E832" s="74"/>
      <c r="F832" s="75"/>
      <c r="G832" s="167"/>
      <c r="H832" s="76"/>
      <c r="I832" s="212" t="str">
        <f t="shared" si="45"/>
        <v/>
      </c>
    </row>
    <row r="833" spans="1:9" ht="12" customHeight="1" x14ac:dyDescent="0.2">
      <c r="A833" s="73"/>
      <c r="B833" s="62"/>
      <c r="C833" s="63" t="s">
        <v>712</v>
      </c>
      <c r="D833" s="63"/>
      <c r="E833" s="74"/>
      <c r="F833" s="75"/>
      <c r="G833" s="167"/>
      <c r="H833" s="76"/>
      <c r="I833" s="212" t="str">
        <f t="shared" si="45"/>
        <v/>
      </c>
    </row>
    <row r="834" spans="1:9" ht="12" customHeight="1" x14ac:dyDescent="0.2">
      <c r="A834" s="73"/>
      <c r="B834" s="73"/>
      <c r="C834" s="12" t="s">
        <v>670</v>
      </c>
      <c r="D834" s="74"/>
      <c r="E834" s="74"/>
      <c r="F834" s="75"/>
      <c r="G834" s="167"/>
      <c r="H834" s="76"/>
      <c r="I834" s="212" t="str">
        <f t="shared" si="45"/>
        <v/>
      </c>
    </row>
    <row r="835" spans="1:9" ht="12" customHeight="1" x14ac:dyDescent="0.2">
      <c r="A835" s="73"/>
      <c r="B835" s="73"/>
      <c r="C835" s="12"/>
      <c r="D835" s="74"/>
      <c r="E835" s="74"/>
      <c r="F835" s="75"/>
      <c r="G835" s="167"/>
      <c r="H835" s="76"/>
      <c r="I835" s="212" t="str">
        <f t="shared" si="45"/>
        <v/>
      </c>
    </row>
    <row r="836" spans="1:9" ht="12" customHeight="1" x14ac:dyDescent="0.2">
      <c r="A836" s="73"/>
      <c r="B836" s="73"/>
      <c r="C836" s="74" t="s">
        <v>16</v>
      </c>
      <c r="D836" s="74" t="s">
        <v>1687</v>
      </c>
      <c r="E836" s="74"/>
      <c r="F836" s="75"/>
      <c r="G836" s="167"/>
      <c r="H836" s="76"/>
      <c r="I836" s="212" t="str">
        <f t="shared" ref="I836:I841" si="46">IF(OR(AND(G836="Prov",H836="Sum"),(H836="PC Sum")),". . . . . . . . .00",IF(ISERR(G836*H836),"",IF(G836*H836=0,"",ROUND(G836*H836,2))))</f>
        <v/>
      </c>
    </row>
    <row r="837" spans="1:9" ht="12" customHeight="1" x14ac:dyDescent="0.2">
      <c r="A837" s="73"/>
      <c r="B837" s="73"/>
      <c r="C837" s="74"/>
      <c r="D837" s="74"/>
      <c r="E837" s="74"/>
      <c r="F837" s="75"/>
      <c r="G837" s="167"/>
      <c r="H837" s="76"/>
      <c r="I837" s="212" t="str">
        <f t="shared" si="46"/>
        <v/>
      </c>
    </row>
    <row r="838" spans="1:9" ht="12" customHeight="1" x14ac:dyDescent="0.2">
      <c r="A838" s="73"/>
      <c r="B838" s="73"/>
      <c r="C838" s="74"/>
      <c r="D838" s="74" t="s">
        <v>16</v>
      </c>
      <c r="E838" s="74" t="s">
        <v>1713</v>
      </c>
      <c r="F838" s="75" t="s">
        <v>43</v>
      </c>
      <c r="G838" s="167"/>
      <c r="H838" s="76"/>
      <c r="I838" s="212" t="str">
        <f t="shared" si="46"/>
        <v/>
      </c>
    </row>
    <row r="839" spans="1:9" ht="12" customHeight="1" x14ac:dyDescent="0.2">
      <c r="A839" s="73"/>
      <c r="B839" s="73"/>
      <c r="C839" s="74"/>
      <c r="D839" s="74"/>
      <c r="E839" s="74"/>
      <c r="F839" s="75"/>
      <c r="G839" s="165"/>
      <c r="H839" s="76"/>
      <c r="I839" s="212" t="str">
        <f t="shared" si="46"/>
        <v/>
      </c>
    </row>
    <row r="840" spans="1:9" ht="12" customHeight="1" x14ac:dyDescent="0.2">
      <c r="A840" s="73"/>
      <c r="B840" s="62"/>
      <c r="C840" s="100"/>
      <c r="D840" s="74" t="s">
        <v>20</v>
      </c>
      <c r="E840" s="74" t="s">
        <v>1713</v>
      </c>
      <c r="F840" s="75" t="s">
        <v>43</v>
      </c>
      <c r="G840" s="167"/>
      <c r="H840" s="76"/>
      <c r="I840" s="212" t="str">
        <f t="shared" si="46"/>
        <v/>
      </c>
    </row>
    <row r="841" spans="1:9" ht="12" customHeight="1" x14ac:dyDescent="0.2">
      <c r="A841" s="73"/>
      <c r="B841" s="101"/>
      <c r="C841" s="74"/>
      <c r="D841" s="74"/>
      <c r="E841" s="74"/>
      <c r="F841" s="75"/>
      <c r="G841" s="165"/>
      <c r="H841" s="76"/>
      <c r="I841" s="212" t="str">
        <f t="shared" si="46"/>
        <v/>
      </c>
    </row>
    <row r="842" spans="1:9" ht="12" customHeight="1" x14ac:dyDescent="0.2">
      <c r="A842" s="83"/>
      <c r="B842" s="84"/>
      <c r="C842" s="84"/>
      <c r="D842" s="84"/>
      <c r="E842" s="84"/>
      <c r="F842" s="85"/>
      <c r="G842" s="168"/>
      <c r="H842" s="86"/>
      <c r="I842" s="230"/>
    </row>
    <row r="843" spans="1:9" ht="12" customHeight="1" x14ac:dyDescent="0.2">
      <c r="A843" s="73" t="s">
        <v>621</v>
      </c>
      <c r="B843" s="74" t="s">
        <v>29</v>
      </c>
      <c r="C843" s="74"/>
      <c r="D843" s="74"/>
      <c r="E843" s="74"/>
      <c r="F843" s="88"/>
      <c r="G843" s="169"/>
      <c r="H843" s="89"/>
      <c r="I843" s="140" t="str">
        <f>IF(SUM(I842:I842)=0,"",SUM(I842:I842))</f>
        <v/>
      </c>
    </row>
    <row r="844" spans="1:9" ht="12" customHeight="1" x14ac:dyDescent="0.2">
      <c r="A844" s="90"/>
      <c r="B844" s="91"/>
      <c r="C844" s="91"/>
      <c r="D844" s="91"/>
      <c r="E844" s="91"/>
      <c r="F844" s="92"/>
      <c r="G844" s="170"/>
      <c r="H844" s="93"/>
      <c r="I844" s="231"/>
    </row>
    <row r="845" spans="1:9" ht="12" customHeight="1" x14ac:dyDescent="0.2">
      <c r="A845" s="74"/>
      <c r="B845" s="74"/>
      <c r="C845" s="74"/>
      <c r="D845" s="74"/>
      <c r="E845" s="74"/>
      <c r="F845" s="88"/>
      <c r="G845" s="169"/>
      <c r="H845" s="89"/>
      <c r="I845" s="232"/>
    </row>
    <row r="846" spans="1:9" ht="12" customHeight="1" x14ac:dyDescent="0.2">
      <c r="A846" s="74"/>
      <c r="B846" s="74"/>
      <c r="C846" s="74"/>
      <c r="D846" s="74"/>
      <c r="E846" s="74"/>
      <c r="F846" s="88"/>
      <c r="G846" s="169"/>
      <c r="H846" s="89"/>
      <c r="I846" s="232"/>
    </row>
    <row r="847" spans="1:9" ht="12" customHeight="1" x14ac:dyDescent="0.2">
      <c r="A847" s="74"/>
      <c r="B847" s="74"/>
      <c r="C847" s="74"/>
      <c r="D847" s="74"/>
      <c r="E847" s="74"/>
      <c r="F847" s="88"/>
      <c r="G847" s="169"/>
      <c r="H847" s="89"/>
      <c r="I847" s="243" t="s">
        <v>619</v>
      </c>
    </row>
    <row r="848" spans="1:9" ht="12" customHeight="1" x14ac:dyDescent="0.2">
      <c r="A848" s="74"/>
      <c r="B848" s="74"/>
      <c r="C848" s="74"/>
      <c r="D848" s="74"/>
      <c r="E848" s="74"/>
      <c r="F848" s="88"/>
      <c r="G848" s="169"/>
      <c r="H848" s="89"/>
      <c r="I848" s="232"/>
    </row>
    <row r="849" spans="1:9" ht="12" customHeight="1" x14ac:dyDescent="0.2">
      <c r="A849" s="58" t="s">
        <v>4</v>
      </c>
      <c r="B849" s="58"/>
      <c r="C849" s="59"/>
      <c r="D849" s="59"/>
      <c r="E849" s="59"/>
      <c r="F849" s="60"/>
      <c r="G849" s="162"/>
      <c r="H849" s="61"/>
      <c r="I849" s="227"/>
    </row>
    <row r="850" spans="1:9" ht="12" customHeight="1" x14ac:dyDescent="0.2">
      <c r="A850" s="62" t="s">
        <v>5</v>
      </c>
      <c r="B850" s="62" t="s">
        <v>6</v>
      </c>
      <c r="C850" s="63"/>
      <c r="D850" s="63"/>
      <c r="E850" s="63" t="s">
        <v>7</v>
      </c>
      <c r="F850" s="64" t="s">
        <v>8</v>
      </c>
      <c r="G850" s="163" t="s">
        <v>9</v>
      </c>
      <c r="H850" s="65" t="s">
        <v>10</v>
      </c>
      <c r="I850" s="228" t="s">
        <v>11</v>
      </c>
    </row>
    <row r="851" spans="1:9" ht="12" customHeight="1" x14ac:dyDescent="0.2">
      <c r="A851" s="67" t="s">
        <v>12</v>
      </c>
      <c r="B851" s="67" t="s">
        <v>13</v>
      </c>
      <c r="C851" s="68"/>
      <c r="D851" s="68"/>
      <c r="E851" s="68"/>
      <c r="F851" s="69"/>
      <c r="G851" s="164" t="s">
        <v>14</v>
      </c>
      <c r="H851" s="70"/>
      <c r="I851" s="229"/>
    </row>
    <row r="852" spans="1:9" ht="12" customHeight="1" x14ac:dyDescent="0.2">
      <c r="A852" s="73"/>
      <c r="B852" s="73"/>
      <c r="C852" s="74"/>
      <c r="D852" s="74"/>
      <c r="E852" s="74"/>
      <c r="F852" s="88"/>
      <c r="G852" s="169"/>
      <c r="H852" s="89"/>
      <c r="I852" s="233"/>
    </row>
    <row r="853" spans="1:9" ht="12" customHeight="1" x14ac:dyDescent="0.2">
      <c r="A853" s="73"/>
      <c r="B853" s="73"/>
      <c r="C853" s="74" t="s">
        <v>30</v>
      </c>
      <c r="D853" s="74"/>
      <c r="E853" s="74"/>
      <c r="F853" s="88"/>
      <c r="G853" s="169"/>
      <c r="H853" s="89"/>
      <c r="I853" s="234" t="str">
        <f>+I843</f>
        <v/>
      </c>
    </row>
    <row r="854" spans="1:9" ht="12" customHeight="1" x14ac:dyDescent="0.2">
      <c r="A854" s="90"/>
      <c r="B854" s="90"/>
      <c r="C854" s="91"/>
      <c r="D854" s="91"/>
      <c r="E854" s="91"/>
      <c r="F854" s="92"/>
      <c r="G854" s="170"/>
      <c r="H854" s="93"/>
      <c r="I854" s="231"/>
    </row>
    <row r="855" spans="1:9" ht="12" customHeight="1" x14ac:dyDescent="0.2">
      <c r="A855" s="73"/>
      <c r="B855" s="73"/>
      <c r="C855" s="74"/>
      <c r="D855" s="74"/>
      <c r="E855" s="74"/>
      <c r="F855" s="75"/>
      <c r="G855" s="165"/>
      <c r="H855" s="76"/>
      <c r="I855" s="212" t="str">
        <f t="shared" ref="I855:I863" si="47">IF(OR(AND(G855="Prov",H855="Sum"),(H855="PC Sum")),". . . . . . . . .00",IF(ISERR(G855*H855),"",IF(G855*H855=0,"",ROUND(G855*H855,2))))</f>
        <v/>
      </c>
    </row>
    <row r="856" spans="1:9" ht="12" customHeight="1" x14ac:dyDescent="0.2">
      <c r="A856" s="73" t="s">
        <v>42</v>
      </c>
      <c r="B856" s="62" t="s">
        <v>713</v>
      </c>
      <c r="C856" s="63" t="s">
        <v>659</v>
      </c>
      <c r="D856" s="74"/>
      <c r="E856" s="74"/>
      <c r="F856" s="75"/>
      <c r="G856" s="167"/>
      <c r="H856" s="76"/>
      <c r="I856" s="212" t="str">
        <f t="shared" si="47"/>
        <v/>
      </c>
    </row>
    <row r="857" spans="1:9" ht="12" customHeight="1" x14ac:dyDescent="0.2">
      <c r="A857" s="73"/>
      <c r="B857" s="62"/>
      <c r="C857" s="63" t="s">
        <v>714</v>
      </c>
      <c r="D857" s="74"/>
      <c r="E857" s="74"/>
      <c r="F857" s="75"/>
      <c r="G857" s="167"/>
      <c r="H857" s="76"/>
      <c r="I857" s="212" t="str">
        <f t="shared" si="47"/>
        <v/>
      </c>
    </row>
    <row r="858" spans="1:9" ht="12" customHeight="1" x14ac:dyDescent="0.2">
      <c r="A858" s="73"/>
      <c r="B858" s="62"/>
      <c r="C858" s="63" t="s">
        <v>715</v>
      </c>
      <c r="D858" s="74"/>
      <c r="E858" s="74"/>
      <c r="F858" s="75"/>
      <c r="G858" s="167"/>
      <c r="H858" s="76"/>
      <c r="I858" s="212" t="str">
        <f t="shared" si="47"/>
        <v/>
      </c>
    </row>
    <row r="859" spans="1:9" ht="12" customHeight="1" x14ac:dyDescent="0.2">
      <c r="A859" s="73"/>
      <c r="B859" s="73"/>
      <c r="C859" s="74"/>
      <c r="D859" s="74"/>
      <c r="E859" s="74"/>
      <c r="F859" s="75"/>
      <c r="G859" s="167"/>
      <c r="H859" s="76"/>
      <c r="I859" s="212" t="str">
        <f t="shared" si="47"/>
        <v/>
      </c>
    </row>
    <row r="860" spans="1:9" ht="12" customHeight="1" x14ac:dyDescent="0.2">
      <c r="A860" s="73"/>
      <c r="B860" s="73"/>
      <c r="C860" s="74" t="s">
        <v>16</v>
      </c>
      <c r="D860" s="74" t="s">
        <v>716</v>
      </c>
      <c r="E860" s="74"/>
      <c r="F860" s="75"/>
      <c r="G860" s="167"/>
      <c r="H860" s="76"/>
      <c r="I860" s="212" t="str">
        <f t="shared" si="47"/>
        <v/>
      </c>
    </row>
    <row r="861" spans="1:9" ht="12" customHeight="1" x14ac:dyDescent="0.2">
      <c r="A861" s="73"/>
      <c r="B861" s="73"/>
      <c r="C861" s="74"/>
      <c r="D861" s="74"/>
      <c r="E861" s="74"/>
      <c r="F861" s="75"/>
      <c r="G861" s="167"/>
      <c r="H861" s="76"/>
      <c r="I861" s="212" t="str">
        <f t="shared" si="47"/>
        <v/>
      </c>
    </row>
    <row r="862" spans="1:9" ht="12" customHeight="1" x14ac:dyDescent="0.2">
      <c r="A862" s="73"/>
      <c r="B862" s="73"/>
      <c r="C862" s="74"/>
      <c r="D862" s="74" t="s">
        <v>16</v>
      </c>
      <c r="E862" s="74" t="s">
        <v>717</v>
      </c>
      <c r="F862" s="75" t="s">
        <v>43</v>
      </c>
      <c r="G862" s="167"/>
      <c r="H862" s="76"/>
      <c r="I862" s="212" t="str">
        <f t="shared" si="47"/>
        <v/>
      </c>
    </row>
    <row r="863" spans="1:9" ht="12" customHeight="1" x14ac:dyDescent="0.2">
      <c r="A863" s="73"/>
      <c r="B863" s="73"/>
      <c r="C863" s="74"/>
      <c r="D863" s="74"/>
      <c r="E863" s="74"/>
      <c r="F863" s="75"/>
      <c r="G863" s="167"/>
      <c r="H863" s="76"/>
      <c r="I863" s="212" t="str">
        <f t="shared" si="47"/>
        <v/>
      </c>
    </row>
    <row r="864" spans="1:9" ht="12" customHeight="1" x14ac:dyDescent="0.2">
      <c r="A864" s="73"/>
      <c r="B864" s="62"/>
      <c r="C864" s="74" t="s">
        <v>20</v>
      </c>
      <c r="D864" s="74" t="s">
        <v>718</v>
      </c>
      <c r="E864" s="74"/>
      <c r="F864" s="75"/>
      <c r="G864" s="167"/>
      <c r="H864" s="76"/>
      <c r="I864" s="212" t="str">
        <f t="shared" ref="I864:I883" si="48">IF(OR(AND(G864="Prov",H864="Sum"),(H864="PC Sum")),". . . . . . . . .00",IF(ISERR(G864*H864),"",IF(G864*H864=0,"",ROUND(G864*H864,2))))</f>
        <v/>
      </c>
    </row>
    <row r="865" spans="1:9" ht="12" customHeight="1" x14ac:dyDescent="0.2">
      <c r="A865" s="73"/>
      <c r="B865" s="73"/>
      <c r="C865" s="74"/>
      <c r="D865" s="74"/>
      <c r="E865" s="74"/>
      <c r="F865" s="75"/>
      <c r="G865" s="167"/>
      <c r="H865" s="76"/>
      <c r="I865" s="212" t="str">
        <f t="shared" si="48"/>
        <v/>
      </c>
    </row>
    <row r="866" spans="1:9" ht="12" customHeight="1" x14ac:dyDescent="0.2">
      <c r="A866" s="73"/>
      <c r="B866" s="73"/>
      <c r="C866" s="74"/>
      <c r="D866" s="74" t="s">
        <v>16</v>
      </c>
      <c r="E866" s="74" t="s">
        <v>717</v>
      </c>
      <c r="F866" s="75" t="s">
        <v>43</v>
      </c>
      <c r="G866" s="167"/>
      <c r="H866" s="76"/>
      <c r="I866" s="212" t="str">
        <f t="shared" si="48"/>
        <v/>
      </c>
    </row>
    <row r="867" spans="1:9" ht="12" customHeight="1" x14ac:dyDescent="0.2">
      <c r="A867" s="73"/>
      <c r="B867" s="73"/>
      <c r="C867" s="74"/>
      <c r="D867" s="74"/>
      <c r="E867" s="74"/>
      <c r="F867" s="75"/>
      <c r="G867" s="167"/>
      <c r="H867" s="76"/>
      <c r="I867" s="212" t="str">
        <f t="shared" si="48"/>
        <v/>
      </c>
    </row>
    <row r="868" spans="1:9" ht="12" customHeight="1" x14ac:dyDescent="0.2">
      <c r="A868" s="73"/>
      <c r="B868" s="73"/>
      <c r="C868" s="74" t="s">
        <v>25</v>
      </c>
      <c r="D868" s="74" t="s">
        <v>719</v>
      </c>
      <c r="E868" s="74"/>
      <c r="F868" s="75"/>
      <c r="G868" s="167"/>
      <c r="H868" s="76"/>
      <c r="I868" s="212" t="str">
        <f t="shared" si="48"/>
        <v/>
      </c>
    </row>
    <row r="869" spans="1:9" ht="12" customHeight="1" x14ac:dyDescent="0.2">
      <c r="A869" s="73"/>
      <c r="B869" s="73"/>
      <c r="C869" s="74"/>
      <c r="D869" s="74"/>
      <c r="E869" s="74"/>
      <c r="F869" s="75"/>
      <c r="G869" s="167"/>
      <c r="H869" s="76"/>
      <c r="I869" s="212" t="str">
        <f t="shared" si="48"/>
        <v/>
      </c>
    </row>
    <row r="870" spans="1:9" ht="12" customHeight="1" x14ac:dyDescent="0.2">
      <c r="A870" s="73"/>
      <c r="B870" s="73"/>
      <c r="C870" s="74"/>
      <c r="D870" s="74" t="s">
        <v>16</v>
      </c>
      <c r="E870" s="74" t="s">
        <v>717</v>
      </c>
      <c r="F870" s="75" t="s">
        <v>43</v>
      </c>
      <c r="G870" s="167"/>
      <c r="H870" s="76"/>
      <c r="I870" s="212" t="str">
        <f t="shared" si="48"/>
        <v/>
      </c>
    </row>
    <row r="871" spans="1:9" ht="12" customHeight="1" x14ac:dyDescent="0.2">
      <c r="A871" s="73"/>
      <c r="B871" s="73"/>
      <c r="C871" s="74"/>
      <c r="D871" s="74"/>
      <c r="E871" s="74"/>
      <c r="F871" s="75"/>
      <c r="G871" s="167"/>
      <c r="H871" s="76"/>
      <c r="I871" s="212" t="str">
        <f t="shared" si="48"/>
        <v/>
      </c>
    </row>
    <row r="872" spans="1:9" ht="12" customHeight="1" x14ac:dyDescent="0.2">
      <c r="A872" s="73"/>
      <c r="B872" s="73"/>
      <c r="C872" s="74"/>
      <c r="D872" s="74"/>
      <c r="E872" s="74"/>
      <c r="F872" s="75"/>
      <c r="G872" s="167"/>
      <c r="H872" s="76"/>
      <c r="I872" s="212" t="str">
        <f t="shared" si="48"/>
        <v/>
      </c>
    </row>
    <row r="873" spans="1:9" ht="12" customHeight="1" x14ac:dyDescent="0.2">
      <c r="A873" s="73" t="s">
        <v>42</v>
      </c>
      <c r="B873" s="62" t="s">
        <v>720</v>
      </c>
      <c r="C873" s="63" t="s">
        <v>659</v>
      </c>
      <c r="D873" s="74"/>
      <c r="E873" s="74"/>
      <c r="F873" s="75"/>
      <c r="G873" s="167"/>
      <c r="H873" s="76"/>
      <c r="I873" s="212" t="str">
        <f t="shared" si="48"/>
        <v/>
      </c>
    </row>
    <row r="874" spans="1:9" ht="12" customHeight="1" x14ac:dyDescent="0.2">
      <c r="A874" s="73"/>
      <c r="B874" s="62"/>
      <c r="C874" s="63" t="s">
        <v>714</v>
      </c>
      <c r="D874" s="74"/>
      <c r="E874" s="74"/>
      <c r="F874" s="75"/>
      <c r="G874" s="167"/>
      <c r="H874" s="76"/>
      <c r="I874" s="212" t="str">
        <f t="shared" si="48"/>
        <v/>
      </c>
    </row>
    <row r="875" spans="1:9" ht="12" customHeight="1" x14ac:dyDescent="0.2">
      <c r="A875" s="73"/>
      <c r="B875" s="62"/>
      <c r="C875" s="63" t="s">
        <v>721</v>
      </c>
      <c r="D875" s="74"/>
      <c r="E875" s="74"/>
      <c r="F875" s="75"/>
      <c r="G875" s="167"/>
      <c r="H875" s="76"/>
      <c r="I875" s="212" t="str">
        <f t="shared" si="48"/>
        <v/>
      </c>
    </row>
    <row r="876" spans="1:9" ht="12" customHeight="1" x14ac:dyDescent="0.2">
      <c r="A876" s="73"/>
      <c r="B876" s="73"/>
      <c r="C876" s="74"/>
      <c r="D876" s="74"/>
      <c r="E876" s="74"/>
      <c r="F876" s="75"/>
      <c r="G876" s="167"/>
      <c r="H876" s="76"/>
      <c r="I876" s="212" t="str">
        <f t="shared" si="48"/>
        <v/>
      </c>
    </row>
    <row r="877" spans="1:9" ht="12" customHeight="1" x14ac:dyDescent="0.2">
      <c r="A877" s="73"/>
      <c r="B877" s="73"/>
      <c r="C877" s="74" t="s">
        <v>16</v>
      </c>
      <c r="D877" s="74" t="s">
        <v>722</v>
      </c>
      <c r="E877" s="74"/>
      <c r="F877" s="75"/>
      <c r="G877" s="167"/>
      <c r="H877" s="76"/>
      <c r="I877" s="212" t="str">
        <f t="shared" si="48"/>
        <v/>
      </c>
    </row>
    <row r="878" spans="1:9" ht="12" customHeight="1" x14ac:dyDescent="0.2">
      <c r="A878" s="73"/>
      <c r="B878" s="73"/>
      <c r="C878" s="74"/>
      <c r="D878" s="74"/>
      <c r="E878" s="74"/>
      <c r="F878" s="75"/>
      <c r="G878" s="167"/>
      <c r="H878" s="76"/>
      <c r="I878" s="212" t="str">
        <f t="shared" si="48"/>
        <v/>
      </c>
    </row>
    <row r="879" spans="1:9" ht="12" customHeight="1" x14ac:dyDescent="0.2">
      <c r="A879" s="73"/>
      <c r="B879" s="73"/>
      <c r="C879" s="74"/>
      <c r="D879" s="74" t="s">
        <v>16</v>
      </c>
      <c r="E879" s="74" t="s">
        <v>723</v>
      </c>
      <c r="F879" s="75" t="s">
        <v>43</v>
      </c>
      <c r="G879" s="167"/>
      <c r="H879" s="76"/>
      <c r="I879" s="212" t="str">
        <f t="shared" si="48"/>
        <v/>
      </c>
    </row>
    <row r="880" spans="1:9" ht="12" customHeight="1" x14ac:dyDescent="0.2">
      <c r="A880" s="73"/>
      <c r="B880" s="73"/>
      <c r="C880" s="74"/>
      <c r="D880" s="74"/>
      <c r="E880" s="74"/>
      <c r="F880" s="75"/>
      <c r="G880" s="167"/>
      <c r="H880" s="76"/>
      <c r="I880" s="212" t="str">
        <f t="shared" si="48"/>
        <v/>
      </c>
    </row>
    <row r="881" spans="1:9" ht="12" customHeight="1" x14ac:dyDescent="0.2">
      <c r="A881" s="73"/>
      <c r="B881" s="73"/>
      <c r="C881" s="74" t="s">
        <v>20</v>
      </c>
      <c r="D881" s="74" t="s">
        <v>724</v>
      </c>
      <c r="E881" s="74"/>
      <c r="F881" s="75"/>
      <c r="G881" s="167"/>
      <c r="H881" s="76"/>
      <c r="I881" s="212" t="str">
        <f t="shared" si="48"/>
        <v/>
      </c>
    </row>
    <row r="882" spans="1:9" ht="12" customHeight="1" x14ac:dyDescent="0.2">
      <c r="A882" s="73"/>
      <c r="B882" s="73"/>
      <c r="C882" s="74"/>
      <c r="D882" s="74"/>
      <c r="E882" s="74"/>
      <c r="F882" s="75"/>
      <c r="G882" s="167"/>
      <c r="H882" s="76"/>
      <c r="I882" s="212" t="str">
        <f t="shared" si="48"/>
        <v/>
      </c>
    </row>
    <row r="883" spans="1:9" ht="12" customHeight="1" x14ac:dyDescent="0.2">
      <c r="A883" s="73"/>
      <c r="B883" s="73"/>
      <c r="C883" s="74"/>
      <c r="D883" s="74" t="s">
        <v>16</v>
      </c>
      <c r="E883" s="74" t="s">
        <v>723</v>
      </c>
      <c r="F883" s="75" t="s">
        <v>43</v>
      </c>
      <c r="G883" s="167"/>
      <c r="H883" s="76"/>
      <c r="I883" s="212" t="str">
        <f t="shared" si="48"/>
        <v/>
      </c>
    </row>
    <row r="884" spans="1:9" ht="12" customHeight="1" x14ac:dyDescent="0.2">
      <c r="A884" s="73"/>
      <c r="B884" s="73"/>
      <c r="C884" s="74"/>
      <c r="D884" s="74"/>
      <c r="E884" s="74"/>
      <c r="F884" s="75"/>
      <c r="G884" s="165"/>
      <c r="H884" s="76"/>
      <c r="I884" s="212"/>
    </row>
    <row r="885" spans="1:9" ht="12" customHeight="1" x14ac:dyDescent="0.2">
      <c r="A885" s="73"/>
      <c r="B885" s="62"/>
      <c r="C885" s="74" t="s">
        <v>25</v>
      </c>
      <c r="D885" s="74" t="s">
        <v>725</v>
      </c>
      <c r="E885" s="74"/>
      <c r="F885" s="75"/>
      <c r="G885" s="167"/>
      <c r="H885" s="76"/>
      <c r="I885" s="212" t="str">
        <f t="shared" ref="I885:I899" si="49">IF(OR(AND(G885="Prov",H885="Sum"),(H885="PC Sum")),". . . . . . . . .00",IF(ISERR(G885*H885),"",IF(G885*H885=0,"",ROUND(G885*H885,2))))</f>
        <v/>
      </c>
    </row>
    <row r="886" spans="1:9" ht="12" customHeight="1" x14ac:dyDescent="0.2">
      <c r="A886" s="73"/>
      <c r="B886" s="101"/>
      <c r="C886" s="74"/>
      <c r="D886" s="74"/>
      <c r="E886" s="74"/>
      <c r="F886" s="75"/>
      <c r="G886" s="167"/>
      <c r="H886" s="76"/>
      <c r="I886" s="212" t="str">
        <f t="shared" si="49"/>
        <v/>
      </c>
    </row>
    <row r="887" spans="1:9" ht="12" customHeight="1" x14ac:dyDescent="0.2">
      <c r="A887" s="73"/>
      <c r="B887" s="73"/>
      <c r="C887" s="74"/>
      <c r="D887" s="74" t="s">
        <v>16</v>
      </c>
      <c r="E887" s="74" t="s">
        <v>723</v>
      </c>
      <c r="F887" s="75" t="s">
        <v>43</v>
      </c>
      <c r="G887" s="167"/>
      <c r="H887" s="76"/>
      <c r="I887" s="212" t="str">
        <f t="shared" si="49"/>
        <v/>
      </c>
    </row>
    <row r="888" spans="1:9" ht="12" customHeight="1" x14ac:dyDescent="0.2">
      <c r="A888" s="73"/>
      <c r="B888" s="73"/>
      <c r="C888" s="74"/>
      <c r="D888" s="74"/>
      <c r="E888" s="74"/>
      <c r="F888" s="75"/>
      <c r="G888" s="167"/>
      <c r="H888" s="76"/>
      <c r="I888" s="212" t="str">
        <f t="shared" si="49"/>
        <v/>
      </c>
    </row>
    <row r="889" spans="1:9" ht="12" customHeight="1" x14ac:dyDescent="0.2">
      <c r="A889" s="73"/>
      <c r="B889" s="73"/>
      <c r="C889" s="74" t="s">
        <v>32</v>
      </c>
      <c r="D889" s="74" t="s">
        <v>726</v>
      </c>
      <c r="E889" s="74"/>
      <c r="F889" s="75"/>
      <c r="G889" s="167"/>
      <c r="H889" s="76"/>
      <c r="I889" s="212" t="str">
        <f t="shared" si="49"/>
        <v/>
      </c>
    </row>
    <row r="890" spans="1:9" ht="12" customHeight="1" x14ac:dyDescent="0.2">
      <c r="A890" s="73"/>
      <c r="B890" s="73"/>
      <c r="C890" s="74"/>
      <c r="D890" s="74"/>
      <c r="E890" s="74"/>
      <c r="F890" s="75"/>
      <c r="G890" s="167"/>
      <c r="H890" s="76"/>
      <c r="I890" s="212" t="str">
        <f t="shared" si="49"/>
        <v/>
      </c>
    </row>
    <row r="891" spans="1:9" ht="12" customHeight="1" x14ac:dyDescent="0.2">
      <c r="A891" s="73"/>
      <c r="B891" s="73"/>
      <c r="C891" s="74"/>
      <c r="D891" s="74" t="s">
        <v>16</v>
      </c>
      <c r="E891" s="74" t="s">
        <v>723</v>
      </c>
      <c r="F891" s="75" t="s">
        <v>43</v>
      </c>
      <c r="G891" s="167"/>
      <c r="H891" s="76"/>
      <c r="I891" s="212" t="str">
        <f t="shared" si="49"/>
        <v/>
      </c>
    </row>
    <row r="892" spans="1:9" ht="12" customHeight="1" x14ac:dyDescent="0.2">
      <c r="A892" s="73"/>
      <c r="B892" s="73"/>
      <c r="C892" s="74"/>
      <c r="D892" s="74"/>
      <c r="E892" s="74"/>
      <c r="F892" s="75"/>
      <c r="G892" s="165"/>
      <c r="H892" s="76"/>
      <c r="I892" s="212" t="str">
        <f t="shared" si="49"/>
        <v/>
      </c>
    </row>
    <row r="893" spans="1:9" ht="12" customHeight="1" x14ac:dyDescent="0.2">
      <c r="A893" s="73"/>
      <c r="B893" s="73"/>
      <c r="C893" s="74"/>
      <c r="D893" s="74"/>
      <c r="E893" s="74"/>
      <c r="F893" s="75"/>
      <c r="G893" s="165"/>
      <c r="H893" s="76"/>
      <c r="I893" s="212" t="str">
        <f t="shared" si="49"/>
        <v/>
      </c>
    </row>
    <row r="894" spans="1:9" ht="12" customHeight="1" x14ac:dyDescent="0.2">
      <c r="A894" s="73" t="s">
        <v>42</v>
      </c>
      <c r="B894" s="62" t="s">
        <v>727</v>
      </c>
      <c r="C894" s="63" t="s">
        <v>659</v>
      </c>
      <c r="D894" s="74"/>
      <c r="E894" s="74"/>
      <c r="F894" s="75"/>
      <c r="G894" s="167"/>
      <c r="H894" s="76"/>
      <c r="I894" s="212" t="str">
        <f t="shared" si="49"/>
        <v/>
      </c>
    </row>
    <row r="895" spans="1:9" ht="12" customHeight="1" x14ac:dyDescent="0.2">
      <c r="A895" s="73"/>
      <c r="B895" s="62"/>
      <c r="C895" s="63" t="s">
        <v>714</v>
      </c>
      <c r="D895" s="74"/>
      <c r="E895" s="74"/>
      <c r="F895" s="75"/>
      <c r="G895" s="167"/>
      <c r="H895" s="76"/>
      <c r="I895" s="212" t="str">
        <f t="shared" si="49"/>
        <v/>
      </c>
    </row>
    <row r="896" spans="1:9" ht="12" customHeight="1" x14ac:dyDescent="0.2">
      <c r="A896" s="73"/>
      <c r="B896" s="62"/>
      <c r="C896" s="63" t="s">
        <v>728</v>
      </c>
      <c r="D896" s="74"/>
      <c r="E896" s="74"/>
      <c r="F896" s="75"/>
      <c r="G896" s="167"/>
      <c r="H896" s="76"/>
      <c r="I896" s="212" t="str">
        <f t="shared" si="49"/>
        <v/>
      </c>
    </row>
    <row r="897" spans="1:9" ht="12" customHeight="1" x14ac:dyDescent="0.2">
      <c r="A897" s="73"/>
      <c r="B897" s="73"/>
      <c r="C897" s="74"/>
      <c r="D897" s="74"/>
      <c r="E897" s="74"/>
      <c r="F897" s="75"/>
      <c r="G897" s="167"/>
      <c r="H897" s="76"/>
      <c r="I897" s="212" t="str">
        <f t="shared" si="49"/>
        <v/>
      </c>
    </row>
    <row r="898" spans="1:9" ht="12" customHeight="1" x14ac:dyDescent="0.2">
      <c r="A898" s="73"/>
      <c r="B898" s="73"/>
      <c r="C898" s="74" t="s">
        <v>16</v>
      </c>
      <c r="D898" s="74" t="s">
        <v>729</v>
      </c>
      <c r="E898" s="74"/>
      <c r="F898" s="75"/>
      <c r="G898" s="167"/>
      <c r="H898" s="76"/>
      <c r="I898" s="212" t="str">
        <f t="shared" si="49"/>
        <v/>
      </c>
    </row>
    <row r="899" spans="1:9" ht="12" customHeight="1" x14ac:dyDescent="0.2">
      <c r="A899" s="73"/>
      <c r="B899" s="73"/>
      <c r="C899" s="74"/>
      <c r="D899" s="74"/>
      <c r="E899" s="74"/>
      <c r="F899" s="75"/>
      <c r="G899" s="167"/>
      <c r="H899" s="76"/>
      <c r="I899" s="212" t="str">
        <f t="shared" si="49"/>
        <v/>
      </c>
    </row>
    <row r="900" spans="1:9" ht="12" customHeight="1" x14ac:dyDescent="0.2">
      <c r="A900" s="73"/>
      <c r="B900" s="73"/>
      <c r="C900" s="74"/>
      <c r="D900" s="74" t="s">
        <v>16</v>
      </c>
      <c r="E900" s="74" t="s">
        <v>1749</v>
      </c>
      <c r="F900" s="75" t="s">
        <v>43</v>
      </c>
      <c r="G900" s="167"/>
      <c r="H900" s="76"/>
      <c r="I900" s="212" t="str">
        <f t="shared" ref="I900:I906" si="50">IF(OR(AND(G900="Prov",H900="Sum"),(H900="PC Sum")),". . . . . . . . .00",IF(ISERR(G900*H900),"",IF(G900*H900=0,"",ROUND(G900*H900,2))))</f>
        <v/>
      </c>
    </row>
    <row r="901" spans="1:9" ht="12" customHeight="1" x14ac:dyDescent="0.2">
      <c r="A901" s="73"/>
      <c r="B901" s="73"/>
      <c r="C901" s="74"/>
      <c r="D901" s="74"/>
      <c r="E901" s="74"/>
      <c r="F901" s="75"/>
      <c r="G901" s="167"/>
      <c r="H901" s="76"/>
      <c r="I901" s="212" t="str">
        <f t="shared" si="50"/>
        <v/>
      </c>
    </row>
    <row r="902" spans="1:9" ht="12" customHeight="1" x14ac:dyDescent="0.2">
      <c r="A902" s="73"/>
      <c r="B902" s="73"/>
      <c r="C902" s="74" t="s">
        <v>20</v>
      </c>
      <c r="D902" s="74" t="s">
        <v>730</v>
      </c>
      <c r="E902" s="74"/>
      <c r="F902" s="75"/>
      <c r="G902" s="167"/>
      <c r="H902" s="76"/>
      <c r="I902" s="212" t="str">
        <f t="shared" si="50"/>
        <v/>
      </c>
    </row>
    <row r="903" spans="1:9" ht="12" customHeight="1" x14ac:dyDescent="0.2">
      <c r="A903" s="73"/>
      <c r="B903" s="73"/>
      <c r="C903" s="74"/>
      <c r="D903" s="74"/>
      <c r="E903" s="74"/>
      <c r="F903" s="75"/>
      <c r="G903" s="167"/>
      <c r="H903" s="76"/>
      <c r="I903" s="212" t="str">
        <f t="shared" si="50"/>
        <v/>
      </c>
    </row>
    <row r="904" spans="1:9" ht="12" customHeight="1" x14ac:dyDescent="0.2">
      <c r="A904" s="73"/>
      <c r="B904" s="73"/>
      <c r="C904" s="74"/>
      <c r="D904" s="74" t="s">
        <v>16</v>
      </c>
      <c r="E904" s="74" t="s">
        <v>1749</v>
      </c>
      <c r="F904" s="75" t="s">
        <v>43</v>
      </c>
      <c r="G904" s="167"/>
      <c r="H904" s="76"/>
      <c r="I904" s="212" t="str">
        <f t="shared" si="50"/>
        <v/>
      </c>
    </row>
    <row r="905" spans="1:9" ht="12" customHeight="1" x14ac:dyDescent="0.2">
      <c r="A905" s="73"/>
      <c r="B905" s="73"/>
      <c r="C905" s="74"/>
      <c r="D905" s="74"/>
      <c r="E905" s="74"/>
      <c r="F905" s="75"/>
      <c r="G905" s="167"/>
      <c r="H905" s="76"/>
      <c r="I905" s="212"/>
    </row>
    <row r="906" spans="1:9" ht="12" customHeight="1" x14ac:dyDescent="0.2">
      <c r="A906" s="73"/>
      <c r="B906" s="73"/>
      <c r="C906" s="74"/>
      <c r="D906" s="74"/>
      <c r="E906" s="74"/>
      <c r="F906" s="75"/>
      <c r="G906" s="165"/>
      <c r="H906" s="76"/>
      <c r="I906" s="212" t="str">
        <f t="shared" si="50"/>
        <v/>
      </c>
    </row>
    <row r="907" spans="1:9" ht="12" customHeight="1" x14ac:dyDescent="0.2">
      <c r="A907" s="83"/>
      <c r="B907" s="84"/>
      <c r="C907" s="84"/>
      <c r="D907" s="84"/>
      <c r="E907" s="84"/>
      <c r="F907" s="85"/>
      <c r="G907" s="168"/>
      <c r="H907" s="86"/>
      <c r="I907" s="230"/>
    </row>
    <row r="908" spans="1:9" ht="12" customHeight="1" x14ac:dyDescent="0.2">
      <c r="A908" s="73" t="s">
        <v>621</v>
      </c>
      <c r="B908" s="74" t="s">
        <v>29</v>
      </c>
      <c r="C908" s="74"/>
      <c r="D908" s="74"/>
      <c r="E908" s="74"/>
      <c r="F908" s="88"/>
      <c r="G908" s="169"/>
      <c r="H908" s="89"/>
      <c r="I908" s="140" t="str">
        <f>IF(SUM(I907:I907)=0,"",SUM(I907:I907))</f>
        <v/>
      </c>
    </row>
    <row r="909" spans="1:9" ht="12" customHeight="1" x14ac:dyDescent="0.2">
      <c r="A909" s="90"/>
      <c r="B909" s="91"/>
      <c r="C909" s="91"/>
      <c r="D909" s="91"/>
      <c r="E909" s="91"/>
      <c r="F909" s="92"/>
      <c r="G909" s="170"/>
      <c r="H909" s="93"/>
      <c r="I909" s="231"/>
    </row>
    <row r="910" spans="1:9" ht="12" customHeight="1" x14ac:dyDescent="0.2">
      <c r="A910" s="74"/>
      <c r="B910" s="74"/>
      <c r="C910" s="74"/>
      <c r="D910" s="74"/>
      <c r="E910" s="74"/>
      <c r="F910" s="88"/>
      <c r="G910" s="169"/>
      <c r="H910" s="89"/>
      <c r="I910" s="232"/>
    </row>
    <row r="911" spans="1:9" ht="12" customHeight="1" x14ac:dyDescent="0.2">
      <c r="A911" s="74"/>
      <c r="B911" s="74"/>
      <c r="C911" s="74"/>
      <c r="D911" s="74"/>
      <c r="E911" s="74"/>
      <c r="F911" s="88"/>
      <c r="G911" s="169"/>
      <c r="H911" s="89"/>
      <c r="I911" s="232"/>
    </row>
    <row r="912" spans="1:9" ht="12" customHeight="1" x14ac:dyDescent="0.2">
      <c r="A912" s="74"/>
      <c r="B912" s="74"/>
      <c r="C912" s="74"/>
      <c r="D912" s="74"/>
      <c r="E912" s="74"/>
      <c r="F912" s="88"/>
      <c r="G912" s="169"/>
      <c r="H912" s="89"/>
      <c r="I912" s="243" t="s">
        <v>619</v>
      </c>
    </row>
    <row r="913" spans="1:9" ht="12" customHeight="1" x14ac:dyDescent="0.2">
      <c r="A913" s="74"/>
      <c r="B913" s="74"/>
      <c r="C913" s="74"/>
      <c r="D913" s="74"/>
      <c r="E913" s="74"/>
      <c r="F913" s="88"/>
      <c r="G913" s="169"/>
      <c r="H913" s="89"/>
      <c r="I913" s="232"/>
    </row>
    <row r="914" spans="1:9" ht="12" customHeight="1" x14ac:dyDescent="0.2">
      <c r="A914" s="58" t="s">
        <v>4</v>
      </c>
      <c r="B914" s="58"/>
      <c r="C914" s="59"/>
      <c r="D914" s="59"/>
      <c r="E914" s="59"/>
      <c r="F914" s="60"/>
      <c r="G914" s="162"/>
      <c r="H914" s="61"/>
      <c r="I914" s="227"/>
    </row>
    <row r="915" spans="1:9" ht="12" customHeight="1" x14ac:dyDescent="0.2">
      <c r="A915" s="62" t="s">
        <v>5</v>
      </c>
      <c r="B915" s="62" t="s">
        <v>6</v>
      </c>
      <c r="C915" s="63"/>
      <c r="D915" s="63"/>
      <c r="E915" s="63" t="s">
        <v>7</v>
      </c>
      <c r="F915" s="64" t="s">
        <v>8</v>
      </c>
      <c r="G915" s="163" t="s">
        <v>9</v>
      </c>
      <c r="H915" s="65" t="s">
        <v>10</v>
      </c>
      <c r="I915" s="228" t="s">
        <v>11</v>
      </c>
    </row>
    <row r="916" spans="1:9" ht="12" customHeight="1" x14ac:dyDescent="0.2">
      <c r="A916" s="67" t="s">
        <v>12</v>
      </c>
      <c r="B916" s="67" t="s">
        <v>13</v>
      </c>
      <c r="C916" s="68"/>
      <c r="D916" s="68"/>
      <c r="E916" s="68"/>
      <c r="F916" s="69"/>
      <c r="G916" s="164" t="s">
        <v>14</v>
      </c>
      <c r="H916" s="70"/>
      <c r="I916" s="229"/>
    </row>
    <row r="917" spans="1:9" ht="12" customHeight="1" x14ac:dyDescent="0.2">
      <c r="A917" s="73"/>
      <c r="B917" s="73"/>
      <c r="C917" s="74"/>
      <c r="D917" s="74"/>
      <c r="E917" s="74"/>
      <c r="F917" s="88"/>
      <c r="G917" s="169"/>
      <c r="H917" s="89"/>
      <c r="I917" s="233"/>
    </row>
    <row r="918" spans="1:9" ht="12" customHeight="1" x14ac:dyDescent="0.2">
      <c r="A918" s="73"/>
      <c r="B918" s="73"/>
      <c r="C918" s="74" t="s">
        <v>30</v>
      </c>
      <c r="D918" s="74"/>
      <c r="E918" s="74"/>
      <c r="F918" s="88"/>
      <c r="G918" s="169"/>
      <c r="H918" s="89"/>
      <c r="I918" s="234" t="str">
        <f>+I908</f>
        <v/>
      </c>
    </row>
    <row r="919" spans="1:9" ht="12" customHeight="1" x14ac:dyDescent="0.2">
      <c r="A919" s="90"/>
      <c r="B919" s="90"/>
      <c r="C919" s="91"/>
      <c r="D919" s="91"/>
      <c r="E919" s="91"/>
      <c r="F919" s="92"/>
      <c r="G919" s="170"/>
      <c r="H919" s="93"/>
      <c r="I919" s="231"/>
    </row>
    <row r="920" spans="1:9" ht="12" customHeight="1" x14ac:dyDescent="0.2">
      <c r="A920" s="73"/>
      <c r="B920" s="73"/>
      <c r="C920" s="74"/>
      <c r="D920" s="74"/>
      <c r="E920" s="74"/>
      <c r="F920" s="75"/>
      <c r="G920" s="165"/>
      <c r="H920" s="76"/>
      <c r="I920" s="212" t="str">
        <f t="shared" ref="I920:I928" si="51">IF(OR(AND(G920="Prov",H920="Sum"),(H920="PC Sum")),". . . . . . . . .00",IF(ISERR(G920*H920),"",IF(G920*H920=0,"",ROUND(G920*H920,2))))</f>
        <v/>
      </c>
    </row>
    <row r="921" spans="1:9" ht="12" customHeight="1" x14ac:dyDescent="0.2">
      <c r="A921" s="73" t="s">
        <v>42</v>
      </c>
      <c r="B921" s="62" t="s">
        <v>731</v>
      </c>
      <c r="C921" s="63" t="s">
        <v>659</v>
      </c>
      <c r="D921" s="74"/>
      <c r="E921" s="74"/>
      <c r="F921" s="75"/>
      <c r="G921" s="167"/>
      <c r="H921" s="76"/>
      <c r="I921" s="212" t="str">
        <f t="shared" si="51"/>
        <v/>
      </c>
    </row>
    <row r="922" spans="1:9" ht="12" customHeight="1" x14ac:dyDescent="0.2">
      <c r="A922" s="73"/>
      <c r="B922" s="62"/>
      <c r="C922" s="63" t="s">
        <v>732</v>
      </c>
      <c r="D922" s="74"/>
      <c r="E922" s="74"/>
      <c r="F922" s="75"/>
      <c r="G922" s="167"/>
      <c r="H922" s="76"/>
      <c r="I922" s="212" t="str">
        <f t="shared" si="51"/>
        <v/>
      </c>
    </row>
    <row r="923" spans="1:9" ht="12" customHeight="1" x14ac:dyDescent="0.2">
      <c r="A923" s="73"/>
      <c r="B923" s="62"/>
      <c r="C923" s="63" t="s">
        <v>733</v>
      </c>
      <c r="D923" s="74"/>
      <c r="E923" s="74"/>
      <c r="F923" s="75"/>
      <c r="G923" s="167"/>
      <c r="H923" s="76"/>
      <c r="I923" s="212" t="str">
        <f t="shared" si="51"/>
        <v/>
      </c>
    </row>
    <row r="924" spans="1:9" ht="12" customHeight="1" x14ac:dyDescent="0.2">
      <c r="A924" s="73"/>
      <c r="B924" s="73"/>
      <c r="C924" s="74"/>
      <c r="D924" s="74"/>
      <c r="E924" s="74"/>
      <c r="F924" s="75"/>
      <c r="G924" s="167"/>
      <c r="H924" s="76"/>
      <c r="I924" s="212" t="str">
        <f t="shared" si="51"/>
        <v/>
      </c>
    </row>
    <row r="925" spans="1:9" ht="12" customHeight="1" x14ac:dyDescent="0.2">
      <c r="A925" s="73"/>
      <c r="B925" s="73"/>
      <c r="C925" s="74" t="s">
        <v>16</v>
      </c>
      <c r="D925" s="74" t="s">
        <v>734</v>
      </c>
      <c r="E925" s="74"/>
      <c r="F925" s="75"/>
      <c r="G925" s="167"/>
      <c r="H925" s="76"/>
      <c r="I925" s="212" t="str">
        <f t="shared" si="51"/>
        <v/>
      </c>
    </row>
    <row r="926" spans="1:9" ht="12" customHeight="1" x14ac:dyDescent="0.2">
      <c r="A926" s="73"/>
      <c r="B926" s="73"/>
      <c r="C926" s="74"/>
      <c r="D926" s="137" t="s">
        <v>735</v>
      </c>
      <c r="E926" s="138"/>
      <c r="F926" s="75"/>
      <c r="G926" s="167"/>
      <c r="H926" s="76"/>
      <c r="I926" s="212" t="str">
        <f t="shared" si="51"/>
        <v/>
      </c>
    </row>
    <row r="927" spans="1:9" ht="12" customHeight="1" x14ac:dyDescent="0.2">
      <c r="A927" s="73"/>
      <c r="B927" s="73"/>
      <c r="C927" s="74"/>
      <c r="D927" s="74"/>
      <c r="E927" s="74"/>
      <c r="F927" s="75"/>
      <c r="G927" s="167"/>
      <c r="H927" s="76"/>
      <c r="I927" s="212" t="str">
        <f t="shared" si="51"/>
        <v/>
      </c>
    </row>
    <row r="928" spans="1:9" ht="12" customHeight="1" x14ac:dyDescent="0.2">
      <c r="A928" s="73"/>
      <c r="B928" s="73"/>
      <c r="C928" s="74"/>
      <c r="D928" s="74" t="s">
        <v>16</v>
      </c>
      <c r="E928" s="74" t="s">
        <v>723</v>
      </c>
      <c r="F928" s="75" t="s">
        <v>43</v>
      </c>
      <c r="G928" s="167"/>
      <c r="H928" s="76"/>
      <c r="I928" s="212" t="str">
        <f t="shared" si="51"/>
        <v/>
      </c>
    </row>
    <row r="929" spans="1:9" ht="12" customHeight="1" x14ac:dyDescent="0.2">
      <c r="A929" s="73"/>
      <c r="B929" s="73"/>
      <c r="C929" s="74"/>
      <c r="D929" s="74"/>
      <c r="E929" s="74"/>
      <c r="F929" s="75"/>
      <c r="G929" s="165"/>
      <c r="H929" s="76"/>
      <c r="I929" s="212"/>
    </row>
    <row r="930" spans="1:9" ht="12" customHeight="1" x14ac:dyDescent="0.2">
      <c r="A930" s="73"/>
      <c r="B930" s="73"/>
      <c r="C930" s="74"/>
      <c r="D930" s="74"/>
      <c r="E930" s="74"/>
      <c r="F930" s="75"/>
      <c r="G930" s="165"/>
      <c r="H930" s="76"/>
      <c r="I930" s="212"/>
    </row>
    <row r="931" spans="1:9" ht="12" customHeight="1" x14ac:dyDescent="0.2">
      <c r="A931" s="73" t="s">
        <v>42</v>
      </c>
      <c r="B931" s="62" t="s">
        <v>736</v>
      </c>
      <c r="C931" s="63" t="s">
        <v>659</v>
      </c>
      <c r="D931" s="74"/>
      <c r="E931" s="74"/>
      <c r="F931" s="75"/>
      <c r="G931" s="167"/>
      <c r="H931" s="76"/>
      <c r="I931" s="212" t="str">
        <f t="shared" ref="I931:I947" si="52">IF(OR(AND(G931="Prov",H931="Sum"),(H931="PC Sum")),". . . . . . . . .00",IF(ISERR(G931*H931),"",IF(G931*H931=0,"",ROUND(G931*H931,2))))</f>
        <v/>
      </c>
    </row>
    <row r="932" spans="1:9" ht="12" customHeight="1" x14ac:dyDescent="0.2">
      <c r="A932" s="73"/>
      <c r="B932" s="62"/>
      <c r="C932" s="63" t="s">
        <v>737</v>
      </c>
      <c r="D932" s="74"/>
      <c r="E932" s="74"/>
      <c r="F932" s="75"/>
      <c r="G932" s="167"/>
      <c r="H932" s="76"/>
      <c r="I932" s="212" t="str">
        <f t="shared" si="52"/>
        <v/>
      </c>
    </row>
    <row r="933" spans="1:9" ht="12" customHeight="1" x14ac:dyDescent="0.2">
      <c r="A933" s="73"/>
      <c r="B933" s="62"/>
      <c r="C933" s="63" t="s">
        <v>738</v>
      </c>
      <c r="D933" s="74"/>
      <c r="E933" s="74"/>
      <c r="F933" s="75"/>
      <c r="G933" s="167"/>
      <c r="H933" s="76"/>
      <c r="I933" s="212" t="str">
        <f t="shared" si="52"/>
        <v/>
      </c>
    </row>
    <row r="934" spans="1:9" ht="12" customHeight="1" x14ac:dyDescent="0.2">
      <c r="A934" s="73"/>
      <c r="B934" s="73"/>
      <c r="C934" s="74"/>
      <c r="D934" s="74"/>
      <c r="E934" s="74"/>
      <c r="F934" s="75"/>
      <c r="G934" s="167"/>
      <c r="H934" s="76"/>
      <c r="I934" s="212" t="str">
        <f t="shared" si="52"/>
        <v/>
      </c>
    </row>
    <row r="935" spans="1:9" ht="12" customHeight="1" x14ac:dyDescent="0.2">
      <c r="A935" s="73"/>
      <c r="B935" s="73"/>
      <c r="C935" s="74" t="s">
        <v>16</v>
      </c>
      <c r="D935" s="74" t="s">
        <v>739</v>
      </c>
      <c r="E935" s="74"/>
      <c r="F935" s="75"/>
      <c r="G935" s="167"/>
      <c r="H935" s="76"/>
      <c r="I935" s="212" t="str">
        <f t="shared" si="52"/>
        <v/>
      </c>
    </row>
    <row r="936" spans="1:9" ht="12" customHeight="1" x14ac:dyDescent="0.2">
      <c r="A936" s="73"/>
      <c r="B936" s="73"/>
      <c r="C936" s="74"/>
      <c r="D936" s="74" t="s">
        <v>740</v>
      </c>
      <c r="E936" s="74"/>
      <c r="F936" s="75"/>
      <c r="G936" s="167"/>
      <c r="H936" s="76"/>
      <c r="I936" s="212" t="str">
        <f t="shared" si="52"/>
        <v/>
      </c>
    </row>
    <row r="937" spans="1:9" ht="12" customHeight="1" x14ac:dyDescent="0.2">
      <c r="A937" s="73"/>
      <c r="B937" s="73"/>
      <c r="C937" s="74"/>
      <c r="D937" s="74"/>
      <c r="E937" s="74"/>
      <c r="F937" s="75"/>
      <c r="G937" s="167"/>
      <c r="H937" s="76"/>
      <c r="I937" s="212" t="str">
        <f t="shared" si="52"/>
        <v/>
      </c>
    </row>
    <row r="938" spans="1:9" ht="12" customHeight="1" x14ac:dyDescent="0.2">
      <c r="A938" s="73"/>
      <c r="B938" s="73"/>
      <c r="C938" s="74"/>
      <c r="D938" s="74" t="s">
        <v>16</v>
      </c>
      <c r="E938" s="74" t="s">
        <v>1713</v>
      </c>
      <c r="F938" s="75" t="s">
        <v>43</v>
      </c>
      <c r="G938" s="167"/>
      <c r="H938" s="76"/>
      <c r="I938" s="212" t="str">
        <f t="shared" si="52"/>
        <v/>
      </c>
    </row>
    <row r="939" spans="1:9" ht="12" customHeight="1" x14ac:dyDescent="0.2">
      <c r="A939" s="73"/>
      <c r="B939" s="73"/>
      <c r="C939" s="74"/>
      <c r="D939" s="74"/>
      <c r="E939" s="74"/>
      <c r="F939" s="75"/>
      <c r="G939" s="167"/>
      <c r="H939" s="76"/>
      <c r="I939" s="212" t="str">
        <f t="shared" si="52"/>
        <v/>
      </c>
    </row>
    <row r="940" spans="1:9" ht="12" customHeight="1" x14ac:dyDescent="0.2">
      <c r="A940" s="73"/>
      <c r="B940" s="73"/>
      <c r="C940" s="74" t="s">
        <v>20</v>
      </c>
      <c r="D940" s="74" t="s">
        <v>741</v>
      </c>
      <c r="E940" s="74"/>
      <c r="F940" s="75"/>
      <c r="G940" s="167"/>
      <c r="H940" s="76"/>
      <c r="I940" s="212" t="str">
        <f t="shared" si="52"/>
        <v/>
      </c>
    </row>
    <row r="941" spans="1:9" ht="12" customHeight="1" x14ac:dyDescent="0.2">
      <c r="A941" s="73"/>
      <c r="B941" s="73"/>
      <c r="C941" s="74"/>
      <c r="D941" s="74"/>
      <c r="E941" s="74"/>
      <c r="F941" s="75"/>
      <c r="G941" s="167"/>
      <c r="H941" s="76"/>
      <c r="I941" s="212" t="str">
        <f t="shared" si="52"/>
        <v/>
      </c>
    </row>
    <row r="942" spans="1:9" ht="12" customHeight="1" x14ac:dyDescent="0.2">
      <c r="A942" s="73"/>
      <c r="B942" s="73"/>
      <c r="C942" s="74"/>
      <c r="D942" s="74" t="s">
        <v>16</v>
      </c>
      <c r="E942" s="74" t="s">
        <v>1713</v>
      </c>
      <c r="F942" s="75" t="s">
        <v>43</v>
      </c>
      <c r="G942" s="167"/>
      <c r="H942" s="76"/>
      <c r="I942" s="212" t="str">
        <f t="shared" si="52"/>
        <v/>
      </c>
    </row>
    <row r="943" spans="1:9" ht="12" customHeight="1" x14ac:dyDescent="0.2">
      <c r="A943" s="73"/>
      <c r="B943" s="73"/>
      <c r="C943" s="74"/>
      <c r="D943" s="74"/>
      <c r="E943" s="74"/>
      <c r="F943" s="75"/>
      <c r="G943" s="167"/>
      <c r="H943" s="76"/>
      <c r="I943" s="212" t="str">
        <f t="shared" si="52"/>
        <v/>
      </c>
    </row>
    <row r="944" spans="1:9" ht="12" customHeight="1" x14ac:dyDescent="0.2">
      <c r="A944" s="73"/>
      <c r="B944" s="73"/>
      <c r="C944" s="74" t="s">
        <v>25</v>
      </c>
      <c r="D944" s="74" t="s">
        <v>742</v>
      </c>
      <c r="E944" s="74"/>
      <c r="F944" s="75"/>
      <c r="G944" s="167"/>
      <c r="H944" s="76"/>
      <c r="I944" s="212" t="str">
        <f t="shared" si="52"/>
        <v/>
      </c>
    </row>
    <row r="945" spans="1:9" ht="12" customHeight="1" x14ac:dyDescent="0.2">
      <c r="A945" s="73"/>
      <c r="B945" s="73"/>
      <c r="C945" s="74"/>
      <c r="D945" s="74" t="s">
        <v>743</v>
      </c>
      <c r="E945" s="74"/>
      <c r="F945" s="75"/>
      <c r="G945" s="167"/>
      <c r="H945" s="76"/>
      <c r="I945" s="212" t="str">
        <f t="shared" si="52"/>
        <v/>
      </c>
    </row>
    <row r="946" spans="1:9" ht="12" customHeight="1" x14ac:dyDescent="0.2">
      <c r="A946" s="73"/>
      <c r="B946" s="73"/>
      <c r="C946" s="74"/>
      <c r="D946" s="74"/>
      <c r="E946" s="74"/>
      <c r="F946" s="75"/>
      <c r="G946" s="167"/>
      <c r="H946" s="76"/>
      <c r="I946" s="212" t="str">
        <f t="shared" si="52"/>
        <v/>
      </c>
    </row>
    <row r="947" spans="1:9" ht="12" customHeight="1" x14ac:dyDescent="0.2">
      <c r="A947" s="73"/>
      <c r="B947" s="73"/>
      <c r="C947" s="74"/>
      <c r="D947" s="74" t="s">
        <v>16</v>
      </c>
      <c r="E947" s="74" t="s">
        <v>1713</v>
      </c>
      <c r="F947" s="75" t="s">
        <v>43</v>
      </c>
      <c r="G947" s="167"/>
      <c r="H947" s="76"/>
      <c r="I947" s="212" t="str">
        <f t="shared" si="52"/>
        <v/>
      </c>
    </row>
    <row r="948" spans="1:9" ht="12" customHeight="1" x14ac:dyDescent="0.2">
      <c r="A948" s="73"/>
      <c r="B948" s="73"/>
      <c r="C948" s="74"/>
      <c r="D948" s="74"/>
      <c r="E948" s="74"/>
      <c r="F948" s="75"/>
      <c r="G948" s="165"/>
      <c r="H948" s="76"/>
      <c r="I948" s="212"/>
    </row>
    <row r="949" spans="1:9" ht="12" customHeight="1" x14ac:dyDescent="0.2">
      <c r="A949" s="73"/>
      <c r="B949" s="73"/>
      <c r="C949" s="74"/>
      <c r="D949" s="74"/>
      <c r="E949" s="74"/>
      <c r="F949" s="75"/>
      <c r="G949" s="165"/>
      <c r="H949" s="76"/>
      <c r="I949" s="212"/>
    </row>
    <row r="950" spans="1:9" ht="12" customHeight="1" x14ac:dyDescent="0.2">
      <c r="A950" s="73" t="s">
        <v>42</v>
      </c>
      <c r="B950" s="62" t="s">
        <v>744</v>
      </c>
      <c r="C950" s="63" t="s">
        <v>659</v>
      </c>
      <c r="D950" s="74"/>
      <c r="E950" s="74"/>
      <c r="F950" s="75"/>
      <c r="G950" s="167"/>
      <c r="H950" s="76"/>
      <c r="I950" s="212" t="str">
        <f t="shared" ref="I950:I964" si="53">IF(OR(AND(G950="Prov",H950="Sum"),(H950="PC Sum")),". . . . . . . . .00",IF(ISERR(G950*H950),"",IF(G950*H950=0,"",ROUND(G950*H950,2))))</f>
        <v/>
      </c>
    </row>
    <row r="951" spans="1:9" ht="12" customHeight="1" x14ac:dyDescent="0.2">
      <c r="A951" s="73"/>
      <c r="B951" s="62"/>
      <c r="C951" s="63" t="s">
        <v>1025</v>
      </c>
      <c r="D951" s="74"/>
      <c r="E951" s="74"/>
      <c r="F951" s="75"/>
      <c r="G951" s="167"/>
      <c r="H951" s="76"/>
      <c r="I951" s="212" t="str">
        <f t="shared" si="53"/>
        <v/>
      </c>
    </row>
    <row r="952" spans="1:9" ht="12" customHeight="1" x14ac:dyDescent="0.2">
      <c r="A952" s="73"/>
      <c r="B952" s="62"/>
      <c r="C952" s="63" t="s">
        <v>1026</v>
      </c>
      <c r="D952" s="74"/>
      <c r="E952" s="74"/>
      <c r="F952" s="75"/>
      <c r="G952" s="167"/>
      <c r="H952" s="76"/>
      <c r="I952" s="212" t="str">
        <f t="shared" si="53"/>
        <v/>
      </c>
    </row>
    <row r="953" spans="1:9" ht="12" customHeight="1" x14ac:dyDescent="0.2">
      <c r="A953" s="73"/>
      <c r="B953" s="73"/>
      <c r="C953" s="74"/>
      <c r="D953" s="74"/>
      <c r="E953" s="74"/>
      <c r="F953" s="75"/>
      <c r="G953" s="167"/>
      <c r="H953" s="76"/>
      <c r="I953" s="212" t="str">
        <f t="shared" si="53"/>
        <v/>
      </c>
    </row>
    <row r="954" spans="1:9" ht="12" customHeight="1" x14ac:dyDescent="0.2">
      <c r="A954" s="73"/>
      <c r="B954" s="73"/>
      <c r="C954" s="74" t="s">
        <v>16</v>
      </c>
      <c r="D954" s="74" t="s">
        <v>1027</v>
      </c>
      <c r="E954" s="74"/>
      <c r="F954" s="75"/>
      <c r="G954" s="167"/>
      <c r="H954" s="76"/>
      <c r="I954" s="212" t="str">
        <f t="shared" si="53"/>
        <v/>
      </c>
    </row>
    <row r="955" spans="1:9" ht="12" customHeight="1" x14ac:dyDescent="0.2">
      <c r="A955" s="73"/>
      <c r="B955" s="73"/>
      <c r="C955" s="74"/>
      <c r="D955" s="74" t="s">
        <v>1028</v>
      </c>
      <c r="E955" s="74"/>
      <c r="F955" s="75"/>
      <c r="G955" s="167"/>
      <c r="H955" s="76"/>
      <c r="I955" s="212" t="str">
        <f t="shared" si="53"/>
        <v/>
      </c>
    </row>
    <row r="956" spans="1:9" ht="12" customHeight="1" x14ac:dyDescent="0.2">
      <c r="A956" s="73"/>
      <c r="B956" s="73"/>
      <c r="C956" s="74"/>
      <c r="D956" s="74"/>
      <c r="E956" s="74"/>
      <c r="F956" s="75"/>
      <c r="G956" s="167"/>
      <c r="H956" s="76"/>
      <c r="I956" s="212" t="str">
        <f t="shared" si="53"/>
        <v/>
      </c>
    </row>
    <row r="957" spans="1:9" ht="12" customHeight="1" x14ac:dyDescent="0.2">
      <c r="A957" s="73"/>
      <c r="B957" s="73"/>
      <c r="C957" s="74"/>
      <c r="D957" s="74" t="s">
        <v>16</v>
      </c>
      <c r="E957" s="74" t="s">
        <v>1713</v>
      </c>
      <c r="F957" s="75" t="s">
        <v>43</v>
      </c>
      <c r="G957" s="167"/>
      <c r="H957" s="76"/>
      <c r="I957" s="212" t="str">
        <f t="shared" si="53"/>
        <v/>
      </c>
    </row>
    <row r="958" spans="1:9" ht="12" customHeight="1" x14ac:dyDescent="0.2">
      <c r="A958" s="73"/>
      <c r="B958" s="73"/>
      <c r="C958" s="74"/>
      <c r="D958" s="74"/>
      <c r="E958" s="74"/>
      <c r="F958" s="75"/>
      <c r="G958" s="167"/>
      <c r="H958" s="76"/>
      <c r="I958" s="212" t="str">
        <f t="shared" si="53"/>
        <v/>
      </c>
    </row>
    <row r="959" spans="1:9" ht="12" customHeight="1" x14ac:dyDescent="0.2">
      <c r="A959" s="73"/>
      <c r="B959" s="73"/>
      <c r="C959" s="74"/>
      <c r="D959" s="74" t="s">
        <v>20</v>
      </c>
      <c r="E959" s="74" t="s">
        <v>1713</v>
      </c>
      <c r="F959" s="75" t="s">
        <v>43</v>
      </c>
      <c r="G959" s="167"/>
      <c r="H959" s="76"/>
      <c r="I959" s="212" t="str">
        <f t="shared" si="53"/>
        <v/>
      </c>
    </row>
    <row r="960" spans="1:9" ht="12" customHeight="1" x14ac:dyDescent="0.2">
      <c r="A960" s="73"/>
      <c r="B960" s="73"/>
      <c r="C960" s="74"/>
      <c r="D960" s="74"/>
      <c r="E960" s="74"/>
      <c r="F960" s="75"/>
      <c r="G960" s="167"/>
      <c r="H960" s="76"/>
      <c r="I960" s="212" t="str">
        <f t="shared" si="53"/>
        <v/>
      </c>
    </row>
    <row r="961" spans="1:9" ht="12" customHeight="1" x14ac:dyDescent="0.2">
      <c r="A961" s="73"/>
      <c r="B961" s="73"/>
      <c r="C961" s="74" t="s">
        <v>20</v>
      </c>
      <c r="D961" s="74" t="s">
        <v>1029</v>
      </c>
      <c r="E961" s="74"/>
      <c r="F961" s="75"/>
      <c r="G961" s="167"/>
      <c r="H961" s="76"/>
      <c r="I961" s="212" t="str">
        <f t="shared" si="53"/>
        <v/>
      </c>
    </row>
    <row r="962" spans="1:9" ht="12" customHeight="1" x14ac:dyDescent="0.2">
      <c r="A962" s="73"/>
      <c r="B962" s="73"/>
      <c r="C962" s="74"/>
      <c r="D962" s="74" t="s">
        <v>1030</v>
      </c>
      <c r="E962" s="74"/>
      <c r="F962" s="75"/>
      <c r="G962" s="167"/>
      <c r="H962" s="76"/>
      <c r="I962" s="212" t="str">
        <f t="shared" si="53"/>
        <v/>
      </c>
    </row>
    <row r="963" spans="1:9" ht="12" customHeight="1" x14ac:dyDescent="0.2">
      <c r="A963" s="73"/>
      <c r="B963" s="73"/>
      <c r="C963" s="74"/>
      <c r="D963" s="74"/>
      <c r="E963" s="74"/>
      <c r="F963" s="75"/>
      <c r="G963" s="167"/>
      <c r="H963" s="76"/>
      <c r="I963" s="212" t="str">
        <f t="shared" si="53"/>
        <v/>
      </c>
    </row>
    <row r="964" spans="1:9" ht="12" customHeight="1" x14ac:dyDescent="0.2">
      <c r="A964" s="73"/>
      <c r="B964" s="73"/>
      <c r="C964" s="74"/>
      <c r="D964" s="74" t="s">
        <v>16</v>
      </c>
      <c r="E964" s="74" t="s">
        <v>1713</v>
      </c>
      <c r="F964" s="75" t="s">
        <v>43</v>
      </c>
      <c r="G964" s="167"/>
      <c r="H964" s="76"/>
      <c r="I964" s="212" t="str">
        <f t="shared" si="53"/>
        <v/>
      </c>
    </row>
    <row r="965" spans="1:9" ht="12" customHeight="1" x14ac:dyDescent="0.2">
      <c r="A965" s="73"/>
      <c r="B965" s="73"/>
      <c r="C965" s="74"/>
      <c r="D965" s="74"/>
      <c r="E965" s="74"/>
      <c r="F965" s="75"/>
      <c r="G965" s="167"/>
      <c r="H965" s="76"/>
      <c r="I965" s="212" t="str">
        <f t="shared" ref="I965:I970" si="54">IF(OR(AND(G965="Prov",H965="Sum"),(H965="PC Sum")),". . . . . . . . .00",IF(ISERR(G965*H965),"",IF(G965*H965=0,"",ROUND(G965*H965,2))))</f>
        <v/>
      </c>
    </row>
    <row r="966" spans="1:9" ht="12" customHeight="1" x14ac:dyDescent="0.2">
      <c r="A966" s="73"/>
      <c r="B966" s="73"/>
      <c r="C966" s="74"/>
      <c r="D966" s="74" t="s">
        <v>20</v>
      </c>
      <c r="E966" s="74" t="s">
        <v>1713</v>
      </c>
      <c r="F966" s="75" t="s">
        <v>43</v>
      </c>
      <c r="G966" s="167"/>
      <c r="H966" s="76"/>
      <c r="I966" s="212" t="str">
        <f t="shared" si="54"/>
        <v/>
      </c>
    </row>
    <row r="967" spans="1:9" ht="12" customHeight="1" x14ac:dyDescent="0.2">
      <c r="A967" s="73"/>
      <c r="B967" s="73"/>
      <c r="C967" s="74"/>
      <c r="D967" s="74"/>
      <c r="E967" s="74"/>
      <c r="F967" s="75"/>
      <c r="G967" s="165"/>
      <c r="H967" s="76"/>
      <c r="I967" s="212" t="str">
        <f t="shared" si="54"/>
        <v/>
      </c>
    </row>
    <row r="968" spans="1:9" ht="12" customHeight="1" x14ac:dyDescent="0.2">
      <c r="A968" s="73"/>
      <c r="B968" s="73"/>
      <c r="C968" s="74"/>
      <c r="D968" s="74"/>
      <c r="E968" s="74"/>
      <c r="F968" s="75"/>
      <c r="G968" s="165"/>
      <c r="H968" s="76"/>
      <c r="I968" s="212" t="str">
        <f t="shared" si="54"/>
        <v/>
      </c>
    </row>
    <row r="969" spans="1:9" ht="12" customHeight="1" x14ac:dyDescent="0.2">
      <c r="A969" s="73"/>
      <c r="B969" s="73"/>
      <c r="C969" s="74"/>
      <c r="D969" s="74"/>
      <c r="E969" s="74"/>
      <c r="F969" s="75"/>
      <c r="G969" s="165"/>
      <c r="H969" s="76"/>
      <c r="I969" s="212"/>
    </row>
    <row r="970" spans="1:9" ht="12" customHeight="1" x14ac:dyDescent="0.2">
      <c r="A970" s="73"/>
      <c r="B970" s="73"/>
      <c r="C970" s="74"/>
      <c r="D970" s="74"/>
      <c r="E970" s="74"/>
      <c r="F970" s="75"/>
      <c r="G970" s="167"/>
      <c r="H970" s="76"/>
      <c r="I970" s="212" t="str">
        <f t="shared" si="54"/>
        <v/>
      </c>
    </row>
    <row r="971" spans="1:9" ht="12" customHeight="1" x14ac:dyDescent="0.2">
      <c r="A971" s="73"/>
      <c r="B971" s="73"/>
      <c r="C971" s="74"/>
      <c r="D971" s="74"/>
      <c r="E971" s="74"/>
      <c r="F971" s="75"/>
      <c r="G971" s="167"/>
      <c r="H971" s="76"/>
      <c r="I971" s="212" t="str">
        <f>IF(OR(AND(G971="Prov",H971="Sum"),(H971="PC Sum")),". . . . . . . . .00",IF(ISERR(G971*H971),"",IF(G971*H971=0,"",ROUND(G971*H971,2))))</f>
        <v/>
      </c>
    </row>
    <row r="972" spans="1:9" ht="12" customHeight="1" x14ac:dyDescent="0.2">
      <c r="A972" s="83"/>
      <c r="B972" s="84"/>
      <c r="C972" s="84"/>
      <c r="D972" s="84"/>
      <c r="E972" s="84"/>
      <c r="F972" s="85"/>
      <c r="G972" s="168"/>
      <c r="H972" s="86"/>
      <c r="I972" s="230"/>
    </row>
    <row r="973" spans="1:9" ht="12" customHeight="1" x14ac:dyDescent="0.2">
      <c r="A973" s="73" t="s">
        <v>621</v>
      </c>
      <c r="B973" s="74" t="s">
        <v>29</v>
      </c>
      <c r="C973" s="74"/>
      <c r="D973" s="74"/>
      <c r="E973" s="74"/>
      <c r="F973" s="88"/>
      <c r="G973" s="169"/>
      <c r="H973" s="89"/>
      <c r="I973" s="140" t="str">
        <f>IF(SUM(I970:I972)=0,"",SUM(I970:I972))</f>
        <v/>
      </c>
    </row>
    <row r="974" spans="1:9" ht="12" customHeight="1" x14ac:dyDescent="0.2">
      <c r="A974" s="90"/>
      <c r="B974" s="91"/>
      <c r="C974" s="91"/>
      <c r="D974" s="91"/>
      <c r="E974" s="91"/>
      <c r="F974" s="92"/>
      <c r="G974" s="170"/>
      <c r="H974" s="93"/>
      <c r="I974" s="231"/>
    </row>
    <row r="975" spans="1:9" ht="12" customHeight="1" x14ac:dyDescent="0.2">
      <c r="A975" s="74"/>
      <c r="B975" s="74"/>
      <c r="C975" s="74"/>
      <c r="D975" s="74"/>
      <c r="E975" s="74"/>
      <c r="F975" s="88"/>
      <c r="G975" s="169"/>
      <c r="H975" s="89"/>
      <c r="I975" s="232"/>
    </row>
    <row r="976" spans="1:9" ht="12" customHeight="1" x14ac:dyDescent="0.2">
      <c r="A976" s="74"/>
      <c r="B976" s="74"/>
      <c r="C976" s="74"/>
      <c r="D976" s="74"/>
      <c r="E976" s="74"/>
      <c r="F976" s="88"/>
      <c r="G976" s="169"/>
      <c r="H976" s="89"/>
      <c r="I976" s="232"/>
    </row>
    <row r="977" spans="1:9" ht="12" customHeight="1" x14ac:dyDescent="0.2">
      <c r="A977" s="74"/>
      <c r="B977" s="74"/>
      <c r="C977" s="74"/>
      <c r="D977" s="74"/>
      <c r="E977" s="74"/>
      <c r="F977" s="88"/>
      <c r="G977" s="169"/>
      <c r="H977" s="89"/>
      <c r="I977" s="243" t="s">
        <v>619</v>
      </c>
    </row>
    <row r="978" spans="1:9" ht="12" customHeight="1" x14ac:dyDescent="0.2">
      <c r="A978" s="74"/>
      <c r="B978" s="74"/>
      <c r="C978" s="74"/>
      <c r="D978" s="74"/>
      <c r="E978" s="74"/>
      <c r="F978" s="88"/>
      <c r="G978" s="169"/>
      <c r="H978" s="89"/>
      <c r="I978" s="232"/>
    </row>
    <row r="979" spans="1:9" ht="12" customHeight="1" x14ac:dyDescent="0.2">
      <c r="A979" s="58" t="s">
        <v>4</v>
      </c>
      <c r="B979" s="58"/>
      <c r="C979" s="59"/>
      <c r="D979" s="59"/>
      <c r="E979" s="59"/>
      <c r="F979" s="60"/>
      <c r="G979" s="162"/>
      <c r="H979" s="61"/>
      <c r="I979" s="227"/>
    </row>
    <row r="980" spans="1:9" ht="12" customHeight="1" x14ac:dyDescent="0.2">
      <c r="A980" s="62" t="s">
        <v>5</v>
      </c>
      <c r="B980" s="62" t="s">
        <v>6</v>
      </c>
      <c r="C980" s="63"/>
      <c r="D980" s="63"/>
      <c r="E980" s="63" t="s">
        <v>7</v>
      </c>
      <c r="F980" s="64" t="s">
        <v>8</v>
      </c>
      <c r="G980" s="163" t="s">
        <v>9</v>
      </c>
      <c r="H980" s="65" t="s">
        <v>10</v>
      </c>
      <c r="I980" s="228" t="s">
        <v>11</v>
      </c>
    </row>
    <row r="981" spans="1:9" ht="12" customHeight="1" x14ac:dyDescent="0.2">
      <c r="A981" s="67" t="s">
        <v>12</v>
      </c>
      <c r="B981" s="67" t="s">
        <v>13</v>
      </c>
      <c r="C981" s="68"/>
      <c r="D981" s="68"/>
      <c r="E981" s="68"/>
      <c r="F981" s="69"/>
      <c r="G981" s="164" t="s">
        <v>14</v>
      </c>
      <c r="H981" s="70"/>
      <c r="I981" s="229"/>
    </row>
    <row r="982" spans="1:9" ht="12" customHeight="1" x14ac:dyDescent="0.2">
      <c r="A982" s="73"/>
      <c r="B982" s="73"/>
      <c r="C982" s="74"/>
      <c r="D982" s="74"/>
      <c r="E982" s="74"/>
      <c r="F982" s="88"/>
      <c r="G982" s="169"/>
      <c r="H982" s="89"/>
      <c r="I982" s="233"/>
    </row>
    <row r="983" spans="1:9" ht="12" customHeight="1" x14ac:dyDescent="0.2">
      <c r="A983" s="73"/>
      <c r="B983" s="73"/>
      <c r="C983" s="74" t="s">
        <v>30</v>
      </c>
      <c r="D983" s="74"/>
      <c r="E983" s="74"/>
      <c r="F983" s="88"/>
      <c r="G983" s="169"/>
      <c r="H983" s="89"/>
      <c r="I983" s="234" t="str">
        <f>+I973</f>
        <v/>
      </c>
    </row>
    <row r="984" spans="1:9" ht="12" customHeight="1" x14ac:dyDescent="0.2">
      <c r="A984" s="90"/>
      <c r="B984" s="90"/>
      <c r="C984" s="91"/>
      <c r="D984" s="91"/>
      <c r="E984" s="91"/>
      <c r="F984" s="92"/>
      <c r="G984" s="170"/>
      <c r="H984" s="93"/>
      <c r="I984" s="231"/>
    </row>
    <row r="985" spans="1:9" ht="12" customHeight="1" x14ac:dyDescent="0.2">
      <c r="A985" s="73"/>
      <c r="B985" s="73"/>
      <c r="C985" s="74"/>
      <c r="D985" s="74"/>
      <c r="E985" s="74"/>
      <c r="F985" s="75"/>
      <c r="G985" s="165"/>
      <c r="H985" s="76"/>
      <c r="I985" s="212" t="str">
        <f t="shared" ref="I985:I995" si="55">IF(OR(AND(G985="Prov",H985="Sum"),(H985="PC Sum")),". . . . . . . . .00",IF(ISERR(G985*H985),"",IF(G985*H985=0,"",ROUND(G985*H985,2))))</f>
        <v/>
      </c>
    </row>
    <row r="986" spans="1:9" ht="12" customHeight="1" x14ac:dyDescent="0.2">
      <c r="A986" s="73" t="s">
        <v>42</v>
      </c>
      <c r="B986" s="62" t="s">
        <v>1031</v>
      </c>
      <c r="C986" s="63" t="s">
        <v>659</v>
      </c>
      <c r="D986" s="74"/>
      <c r="E986" s="74"/>
      <c r="F986" s="75"/>
      <c r="G986" s="167"/>
      <c r="H986" s="76"/>
      <c r="I986" s="212" t="str">
        <f t="shared" si="55"/>
        <v/>
      </c>
    </row>
    <row r="987" spans="1:9" ht="12" customHeight="1" x14ac:dyDescent="0.2">
      <c r="A987" s="73"/>
      <c r="B987" s="175" t="s">
        <v>50</v>
      </c>
      <c r="C987" s="63" t="s">
        <v>714</v>
      </c>
      <c r="D987" s="74"/>
      <c r="E987" s="74"/>
      <c r="F987" s="75"/>
      <c r="G987" s="167"/>
      <c r="H987" s="76"/>
      <c r="I987" s="212" t="str">
        <f t="shared" si="55"/>
        <v/>
      </c>
    </row>
    <row r="988" spans="1:9" ht="12" customHeight="1" x14ac:dyDescent="0.2">
      <c r="A988" s="73"/>
      <c r="B988" s="62"/>
      <c r="C988" s="63" t="s">
        <v>1032</v>
      </c>
      <c r="D988" s="74"/>
      <c r="E988" s="74"/>
      <c r="F988" s="75"/>
      <c r="G988" s="167"/>
      <c r="H988" s="76"/>
      <c r="I988" s="212" t="str">
        <f t="shared" si="55"/>
        <v/>
      </c>
    </row>
    <row r="989" spans="1:9" ht="12" customHeight="1" x14ac:dyDescent="0.2">
      <c r="A989" s="73"/>
      <c r="B989" s="73"/>
      <c r="C989" s="12" t="s">
        <v>670</v>
      </c>
      <c r="D989" s="74"/>
      <c r="E989" s="74"/>
      <c r="F989" s="75"/>
      <c r="G989" s="167"/>
      <c r="H989" s="76"/>
      <c r="I989" s="212" t="str">
        <f t="shared" si="55"/>
        <v/>
      </c>
    </row>
    <row r="990" spans="1:9" ht="12" customHeight="1" x14ac:dyDescent="0.2">
      <c r="A990" s="73"/>
      <c r="B990" s="73"/>
      <c r="C990" s="12"/>
      <c r="D990" s="74"/>
      <c r="E990" s="74"/>
      <c r="F990" s="75"/>
      <c r="G990" s="167"/>
      <c r="H990" s="76"/>
      <c r="I990" s="212" t="str">
        <f t="shared" si="55"/>
        <v/>
      </c>
    </row>
    <row r="991" spans="1:9" ht="12" customHeight="1" x14ac:dyDescent="0.2">
      <c r="A991" s="73"/>
      <c r="B991" s="73"/>
      <c r="C991" s="74" t="s">
        <v>16</v>
      </c>
      <c r="D991" s="74" t="s">
        <v>1033</v>
      </c>
      <c r="E991" s="74"/>
      <c r="F991" s="75"/>
      <c r="G991" s="167"/>
      <c r="H991" s="76"/>
      <c r="I991" s="212" t="str">
        <f t="shared" si="55"/>
        <v/>
      </c>
    </row>
    <row r="992" spans="1:9" ht="12" customHeight="1" x14ac:dyDescent="0.2">
      <c r="A992" s="73"/>
      <c r="B992" s="73"/>
      <c r="C992" s="74"/>
      <c r="D992" s="74"/>
      <c r="E992" s="74"/>
      <c r="F992" s="75"/>
      <c r="G992" s="167"/>
      <c r="H992" s="76"/>
      <c r="I992" s="212" t="str">
        <f t="shared" si="55"/>
        <v/>
      </c>
    </row>
    <row r="993" spans="1:9" ht="12" customHeight="1" x14ac:dyDescent="0.2">
      <c r="A993" s="73"/>
      <c r="B993" s="73"/>
      <c r="C993" s="74"/>
      <c r="D993" s="74" t="s">
        <v>16</v>
      </c>
      <c r="E993" s="74" t="s">
        <v>1034</v>
      </c>
      <c r="F993" s="75" t="s">
        <v>43</v>
      </c>
      <c r="G993" s="167"/>
      <c r="H993" s="76"/>
      <c r="I993" s="212" t="str">
        <f t="shared" si="55"/>
        <v/>
      </c>
    </row>
    <row r="994" spans="1:9" ht="12" customHeight="1" x14ac:dyDescent="0.2">
      <c r="A994" s="73"/>
      <c r="B994" s="73"/>
      <c r="C994" s="74"/>
      <c r="D994" s="74"/>
      <c r="E994" s="74"/>
      <c r="F994" s="75"/>
      <c r="G994" s="167"/>
      <c r="H994" s="76"/>
      <c r="I994" s="212" t="str">
        <f t="shared" si="55"/>
        <v/>
      </c>
    </row>
    <row r="995" spans="1:9" ht="12" customHeight="1" x14ac:dyDescent="0.2">
      <c r="A995" s="73"/>
      <c r="B995" s="73"/>
      <c r="C995" s="74"/>
      <c r="D995" s="74" t="s">
        <v>20</v>
      </c>
      <c r="E995" s="74" t="s">
        <v>1034</v>
      </c>
      <c r="F995" s="75" t="s">
        <v>43</v>
      </c>
      <c r="G995" s="167"/>
      <c r="H995" s="76"/>
      <c r="I995" s="212" t="str">
        <f t="shared" si="55"/>
        <v/>
      </c>
    </row>
    <row r="996" spans="1:9" ht="12" customHeight="1" x14ac:dyDescent="0.2">
      <c r="A996" s="73"/>
      <c r="B996" s="73"/>
      <c r="C996" s="74"/>
      <c r="D996" s="74"/>
      <c r="E996" s="74"/>
      <c r="F996" s="75"/>
      <c r="G996" s="165"/>
      <c r="H996" s="76"/>
      <c r="I996" s="212"/>
    </row>
    <row r="997" spans="1:9" ht="12" customHeight="1" x14ac:dyDescent="0.2">
      <c r="A997" s="73"/>
      <c r="B997" s="62"/>
      <c r="C997" s="74" t="s">
        <v>20</v>
      </c>
      <c r="D997" s="74" t="s">
        <v>1033</v>
      </c>
      <c r="E997" s="74"/>
      <c r="F997" s="75"/>
      <c r="G997" s="167"/>
      <c r="H997" s="76"/>
      <c r="I997" s="212" t="str">
        <f t="shared" ref="I997:I1012" si="56">IF(OR(AND(G997="Prov",H997="Sum"),(H997="PC Sum")),". . . . . . . . .00",IF(ISERR(G997*H997),"",IF(G997*H997=0,"",ROUND(G997*H997,2))))</f>
        <v/>
      </c>
    </row>
    <row r="998" spans="1:9" ht="12" customHeight="1" x14ac:dyDescent="0.2">
      <c r="A998" s="73"/>
      <c r="B998" s="175"/>
      <c r="C998" s="74"/>
      <c r="D998" s="74"/>
      <c r="E998" s="74"/>
      <c r="F998" s="75"/>
      <c r="G998" s="167"/>
      <c r="H998" s="76"/>
      <c r="I998" s="212" t="str">
        <f t="shared" si="56"/>
        <v/>
      </c>
    </row>
    <row r="999" spans="1:9" ht="12" customHeight="1" x14ac:dyDescent="0.2">
      <c r="A999" s="73"/>
      <c r="B999" s="73"/>
      <c r="C999" s="74"/>
      <c r="D999" s="74" t="s">
        <v>16</v>
      </c>
      <c r="E999" s="74" t="s">
        <v>1655</v>
      </c>
      <c r="F999" s="75" t="s">
        <v>43</v>
      </c>
      <c r="G999" s="167"/>
      <c r="H999" s="76"/>
      <c r="I999" s="212" t="str">
        <f t="shared" si="56"/>
        <v/>
      </c>
    </row>
    <row r="1000" spans="1:9" ht="12" customHeight="1" x14ac:dyDescent="0.2">
      <c r="A1000" s="73"/>
      <c r="B1000" s="73"/>
      <c r="C1000" s="74"/>
      <c r="D1000" s="74"/>
      <c r="E1000" s="74"/>
      <c r="F1000" s="75"/>
      <c r="G1000" s="167"/>
      <c r="H1000" s="76"/>
      <c r="I1000" s="212" t="str">
        <f t="shared" si="56"/>
        <v/>
      </c>
    </row>
    <row r="1001" spans="1:9" ht="12" customHeight="1" x14ac:dyDescent="0.2">
      <c r="A1001" s="73"/>
      <c r="B1001" s="73"/>
      <c r="C1001" s="74"/>
      <c r="D1001" s="74" t="s">
        <v>20</v>
      </c>
      <c r="E1001" s="74" t="s">
        <v>1655</v>
      </c>
      <c r="F1001" s="75" t="s">
        <v>43</v>
      </c>
      <c r="G1001" s="167"/>
      <c r="H1001" s="76"/>
      <c r="I1001" s="212" t="str">
        <f t="shared" si="56"/>
        <v/>
      </c>
    </row>
    <row r="1002" spans="1:9" ht="12" customHeight="1" x14ac:dyDescent="0.2">
      <c r="A1002" s="73"/>
      <c r="B1002" s="73"/>
      <c r="C1002" s="74"/>
      <c r="D1002" s="74"/>
      <c r="E1002" s="74"/>
      <c r="F1002" s="75"/>
      <c r="G1002" s="167"/>
      <c r="H1002" s="76"/>
      <c r="I1002" s="212" t="str">
        <f t="shared" si="56"/>
        <v/>
      </c>
    </row>
    <row r="1003" spans="1:9" ht="12" customHeight="1" x14ac:dyDescent="0.2">
      <c r="A1003" s="73"/>
      <c r="B1003" s="73"/>
      <c r="C1003" s="74"/>
      <c r="D1003" s="74"/>
      <c r="E1003" s="74"/>
      <c r="F1003" s="75"/>
      <c r="G1003" s="167"/>
      <c r="H1003" s="76"/>
      <c r="I1003" s="212" t="str">
        <f t="shared" si="56"/>
        <v/>
      </c>
    </row>
    <row r="1004" spans="1:9" ht="12" customHeight="1" x14ac:dyDescent="0.2">
      <c r="A1004" s="73" t="s">
        <v>42</v>
      </c>
      <c r="B1004" s="62" t="s">
        <v>1035</v>
      </c>
      <c r="C1004" s="63" t="s">
        <v>659</v>
      </c>
      <c r="D1004" s="74"/>
      <c r="E1004" s="74"/>
      <c r="F1004" s="75"/>
      <c r="G1004" s="167"/>
      <c r="H1004" s="76"/>
      <c r="I1004" s="212" t="str">
        <f t="shared" si="56"/>
        <v/>
      </c>
    </row>
    <row r="1005" spans="1:9" ht="12" customHeight="1" x14ac:dyDescent="0.2">
      <c r="A1005" s="73"/>
      <c r="B1005" s="62"/>
      <c r="C1005" s="63" t="s">
        <v>1036</v>
      </c>
      <c r="D1005" s="74"/>
      <c r="E1005" s="74"/>
      <c r="F1005" s="75"/>
      <c r="G1005" s="167"/>
      <c r="H1005" s="76"/>
      <c r="I1005" s="212" t="str">
        <f t="shared" si="56"/>
        <v/>
      </c>
    </row>
    <row r="1006" spans="1:9" ht="12" customHeight="1" x14ac:dyDescent="0.2">
      <c r="A1006" s="73"/>
      <c r="B1006" s="62"/>
      <c r="C1006" s="63" t="s">
        <v>1037</v>
      </c>
      <c r="D1006" s="74"/>
      <c r="E1006" s="74"/>
      <c r="F1006" s="75"/>
      <c r="G1006" s="167"/>
      <c r="H1006" s="76"/>
      <c r="I1006" s="212" t="str">
        <f t="shared" si="56"/>
        <v/>
      </c>
    </row>
    <row r="1007" spans="1:9" ht="12" customHeight="1" x14ac:dyDescent="0.2">
      <c r="A1007" s="73"/>
      <c r="B1007" s="73"/>
      <c r="C1007" s="12" t="s">
        <v>670</v>
      </c>
      <c r="D1007" s="74"/>
      <c r="E1007" s="74"/>
      <c r="F1007" s="75"/>
      <c r="G1007" s="167"/>
      <c r="H1007" s="76"/>
      <c r="I1007" s="212" t="str">
        <f t="shared" si="56"/>
        <v/>
      </c>
    </row>
    <row r="1008" spans="1:9" ht="12" customHeight="1" x14ac:dyDescent="0.2">
      <c r="A1008" s="73"/>
      <c r="B1008" s="73"/>
      <c r="C1008" s="12"/>
      <c r="D1008" s="74"/>
      <c r="E1008" s="74"/>
      <c r="F1008" s="75"/>
      <c r="G1008" s="167"/>
      <c r="H1008" s="76"/>
      <c r="I1008" s="212" t="str">
        <f t="shared" si="56"/>
        <v/>
      </c>
    </row>
    <row r="1009" spans="1:9" ht="12" customHeight="1" x14ac:dyDescent="0.2">
      <c r="A1009" s="73"/>
      <c r="B1009" s="73"/>
      <c r="C1009" s="74" t="s">
        <v>16</v>
      </c>
      <c r="D1009" s="74" t="s">
        <v>1655</v>
      </c>
      <c r="E1009" s="74"/>
      <c r="F1009" s="75" t="s">
        <v>43</v>
      </c>
      <c r="G1009" s="167"/>
      <c r="H1009" s="76"/>
      <c r="I1009" s="212" t="str">
        <f t="shared" si="56"/>
        <v/>
      </c>
    </row>
    <row r="1010" spans="1:9" ht="12" customHeight="1" x14ac:dyDescent="0.2">
      <c r="A1010" s="73"/>
      <c r="B1010" s="73"/>
      <c r="C1010" s="74"/>
      <c r="D1010" s="74"/>
      <c r="E1010" s="74"/>
      <c r="F1010" s="75"/>
      <c r="G1010" s="167"/>
      <c r="H1010" s="76"/>
      <c r="I1010" s="212" t="str">
        <f t="shared" si="56"/>
        <v/>
      </c>
    </row>
    <row r="1011" spans="1:9" ht="12" customHeight="1" x14ac:dyDescent="0.2">
      <c r="A1011" s="73"/>
      <c r="B1011" s="73"/>
      <c r="C1011" s="74" t="s">
        <v>20</v>
      </c>
      <c r="D1011" s="74" t="s">
        <v>1655</v>
      </c>
      <c r="E1011" s="74"/>
      <c r="F1011" s="75" t="s">
        <v>43</v>
      </c>
      <c r="G1011" s="167"/>
      <c r="H1011" s="76"/>
      <c r="I1011" s="212" t="str">
        <f t="shared" si="56"/>
        <v/>
      </c>
    </row>
    <row r="1012" spans="1:9" ht="12" customHeight="1" x14ac:dyDescent="0.2">
      <c r="A1012" s="73"/>
      <c r="B1012" s="73"/>
      <c r="C1012" s="74"/>
      <c r="D1012" s="74"/>
      <c r="E1012" s="74"/>
      <c r="F1012" s="75"/>
      <c r="G1012" s="167"/>
      <c r="H1012" s="76"/>
      <c r="I1012" s="212" t="str">
        <f t="shared" si="56"/>
        <v/>
      </c>
    </row>
    <row r="1013" spans="1:9" ht="12" customHeight="1" x14ac:dyDescent="0.2">
      <c r="A1013" s="73"/>
      <c r="B1013" s="73"/>
      <c r="C1013" s="74"/>
      <c r="D1013" s="74"/>
      <c r="E1013" s="74"/>
      <c r="F1013" s="75"/>
      <c r="G1013" s="165"/>
      <c r="H1013" s="76"/>
      <c r="I1013" s="212"/>
    </row>
    <row r="1014" spans="1:9" ht="12" customHeight="1" x14ac:dyDescent="0.2">
      <c r="A1014" s="73" t="s">
        <v>45</v>
      </c>
      <c r="B1014" s="62" t="s">
        <v>1038</v>
      </c>
      <c r="C1014" s="63" t="s">
        <v>659</v>
      </c>
      <c r="D1014" s="74"/>
      <c r="E1014" s="74"/>
      <c r="F1014" s="75"/>
      <c r="G1014" s="167"/>
      <c r="H1014" s="76"/>
      <c r="I1014" s="212" t="str">
        <f t="shared" ref="I1014:I1028" si="57">IF(OR(AND(G1014="Prov",H1014="Sum"),(H1014="PC Sum")),". . . . . . . . .00",IF(ISERR(G1014*H1014),"",IF(G1014*H1014=0,"",ROUND(G1014*H1014,2))))</f>
        <v/>
      </c>
    </row>
    <row r="1015" spans="1:9" ht="12" customHeight="1" x14ac:dyDescent="0.2">
      <c r="A1015" s="73"/>
      <c r="B1015" s="62"/>
      <c r="C1015" s="63" t="s">
        <v>1039</v>
      </c>
      <c r="D1015" s="74"/>
      <c r="E1015" s="74"/>
      <c r="F1015" s="75"/>
      <c r="G1015" s="167"/>
      <c r="H1015" s="76"/>
      <c r="I1015" s="212" t="str">
        <f t="shared" si="57"/>
        <v/>
      </c>
    </row>
    <row r="1016" spans="1:9" ht="12" customHeight="1" x14ac:dyDescent="0.2">
      <c r="A1016" s="73"/>
      <c r="B1016" s="62"/>
      <c r="C1016" s="63" t="s">
        <v>1040</v>
      </c>
      <c r="D1016" s="74"/>
      <c r="E1016" s="74"/>
      <c r="F1016" s="75"/>
      <c r="G1016" s="167"/>
      <c r="H1016" s="76"/>
      <c r="I1016" s="212" t="str">
        <f t="shared" si="57"/>
        <v/>
      </c>
    </row>
    <row r="1017" spans="1:9" ht="12" customHeight="1" x14ac:dyDescent="0.2">
      <c r="A1017" s="73"/>
      <c r="B1017" s="73"/>
      <c r="C1017" s="74"/>
      <c r="D1017" s="74"/>
      <c r="E1017" s="74"/>
      <c r="F1017" s="75"/>
      <c r="G1017" s="167"/>
      <c r="H1017" s="76"/>
      <c r="I1017" s="212" t="str">
        <f t="shared" si="57"/>
        <v/>
      </c>
    </row>
    <row r="1018" spans="1:9" ht="12" customHeight="1" x14ac:dyDescent="0.2">
      <c r="A1018" s="73"/>
      <c r="B1018" s="73"/>
      <c r="C1018" s="74" t="s">
        <v>16</v>
      </c>
      <c r="D1018" s="74" t="s">
        <v>1655</v>
      </c>
      <c r="E1018" s="74"/>
      <c r="F1018" s="75" t="s">
        <v>43</v>
      </c>
      <c r="G1018" s="167"/>
      <c r="H1018" s="76"/>
      <c r="I1018" s="212" t="str">
        <f t="shared" si="57"/>
        <v/>
      </c>
    </row>
    <row r="1019" spans="1:9" ht="12" customHeight="1" x14ac:dyDescent="0.2">
      <c r="A1019" s="73"/>
      <c r="B1019" s="73"/>
      <c r="C1019" s="74"/>
      <c r="D1019" s="74"/>
      <c r="E1019" s="74"/>
      <c r="F1019" s="75"/>
      <c r="G1019" s="167"/>
      <c r="H1019" s="76"/>
      <c r="I1019" s="212" t="str">
        <f t="shared" si="57"/>
        <v/>
      </c>
    </row>
    <row r="1020" spans="1:9" ht="12" customHeight="1" x14ac:dyDescent="0.2">
      <c r="A1020" s="73"/>
      <c r="B1020" s="73"/>
      <c r="C1020" s="74" t="s">
        <v>20</v>
      </c>
      <c r="D1020" s="74" t="s">
        <v>1655</v>
      </c>
      <c r="E1020" s="74"/>
      <c r="F1020" s="75" t="s">
        <v>43</v>
      </c>
      <c r="G1020" s="167"/>
      <c r="H1020" s="76"/>
      <c r="I1020" s="212" t="str">
        <f t="shared" si="57"/>
        <v/>
      </c>
    </row>
    <row r="1021" spans="1:9" ht="12" customHeight="1" x14ac:dyDescent="0.2">
      <c r="A1021" s="73"/>
      <c r="B1021" s="73"/>
      <c r="C1021" s="74"/>
      <c r="D1021" s="74"/>
      <c r="E1021" s="74"/>
      <c r="F1021" s="75"/>
      <c r="G1021" s="167"/>
      <c r="H1021" s="76"/>
      <c r="I1021" s="212" t="str">
        <f t="shared" si="57"/>
        <v/>
      </c>
    </row>
    <row r="1022" spans="1:9" ht="12" customHeight="1" x14ac:dyDescent="0.2">
      <c r="A1022" s="73"/>
      <c r="B1022" s="73"/>
      <c r="C1022" s="74"/>
      <c r="D1022" s="74"/>
      <c r="E1022" s="74"/>
      <c r="F1022" s="75"/>
      <c r="G1022" s="167"/>
      <c r="H1022" s="76"/>
      <c r="I1022" s="212" t="str">
        <f t="shared" si="57"/>
        <v/>
      </c>
    </row>
    <row r="1023" spans="1:9" ht="12" customHeight="1" x14ac:dyDescent="0.2">
      <c r="A1023" s="73" t="s">
        <v>45</v>
      </c>
      <c r="B1023" s="62" t="s">
        <v>1041</v>
      </c>
      <c r="C1023" s="63" t="s">
        <v>659</v>
      </c>
      <c r="D1023" s="74"/>
      <c r="E1023" s="74"/>
      <c r="F1023" s="75"/>
      <c r="G1023" s="167"/>
      <c r="H1023" s="76"/>
      <c r="I1023" s="212" t="str">
        <f t="shared" si="57"/>
        <v/>
      </c>
    </row>
    <row r="1024" spans="1:9" ht="12" customHeight="1" x14ac:dyDescent="0.2">
      <c r="A1024" s="73"/>
      <c r="B1024" s="73"/>
      <c r="C1024" s="63" t="s">
        <v>1042</v>
      </c>
      <c r="D1024" s="74"/>
      <c r="E1024" s="74"/>
      <c r="F1024" s="75"/>
      <c r="G1024" s="167"/>
      <c r="H1024" s="76"/>
      <c r="I1024" s="212" t="str">
        <f t="shared" si="57"/>
        <v/>
      </c>
    </row>
    <row r="1025" spans="1:9" ht="12" customHeight="1" x14ac:dyDescent="0.2">
      <c r="A1025" s="73"/>
      <c r="B1025" s="73"/>
      <c r="C1025" s="63" t="s">
        <v>1043</v>
      </c>
      <c r="D1025" s="74"/>
      <c r="E1025" s="74"/>
      <c r="F1025" s="75"/>
      <c r="G1025" s="167"/>
      <c r="H1025" s="76"/>
      <c r="I1025" s="212" t="str">
        <f t="shared" si="57"/>
        <v/>
      </c>
    </row>
    <row r="1026" spans="1:9" ht="12" customHeight="1" x14ac:dyDescent="0.2">
      <c r="A1026" s="73"/>
      <c r="B1026" s="73"/>
      <c r="C1026" s="74"/>
      <c r="D1026" s="74"/>
      <c r="E1026" s="74"/>
      <c r="F1026" s="75"/>
      <c r="G1026" s="167"/>
      <c r="H1026" s="76"/>
      <c r="I1026" s="212" t="str">
        <f t="shared" si="57"/>
        <v/>
      </c>
    </row>
    <row r="1027" spans="1:9" ht="12" customHeight="1" x14ac:dyDescent="0.2">
      <c r="A1027" s="73"/>
      <c r="B1027" s="73"/>
      <c r="C1027" s="74" t="s">
        <v>16</v>
      </c>
      <c r="D1027" s="74" t="s">
        <v>1655</v>
      </c>
      <c r="E1027" s="74"/>
      <c r="F1027" s="75" t="s">
        <v>43</v>
      </c>
      <c r="G1027" s="167"/>
      <c r="H1027" s="76"/>
      <c r="I1027" s="212" t="str">
        <f t="shared" si="57"/>
        <v/>
      </c>
    </row>
    <row r="1028" spans="1:9" ht="12" customHeight="1" x14ac:dyDescent="0.2">
      <c r="A1028" s="73"/>
      <c r="B1028" s="73"/>
      <c r="C1028" s="74"/>
      <c r="D1028" s="74"/>
      <c r="E1028" s="74"/>
      <c r="F1028" s="75"/>
      <c r="G1028" s="167"/>
      <c r="H1028" s="76"/>
      <c r="I1028" s="212" t="str">
        <f t="shared" si="57"/>
        <v/>
      </c>
    </row>
    <row r="1029" spans="1:9" ht="12" customHeight="1" x14ac:dyDescent="0.2">
      <c r="A1029" s="73"/>
      <c r="B1029" s="73"/>
      <c r="C1029" s="74" t="s">
        <v>20</v>
      </c>
      <c r="D1029" s="74" t="s">
        <v>1655</v>
      </c>
      <c r="E1029" s="74"/>
      <c r="F1029" s="75" t="s">
        <v>43</v>
      </c>
      <c r="G1029" s="167"/>
      <c r="H1029" s="76"/>
      <c r="I1029" s="212" t="str">
        <f>IF(OR(AND(G1029="Prov",H1029="Sum"),(H1029="PC Sum")),". . . . . . . . .00",IF(ISERR(G1029*H1029),"",IF(G1029*H1029=0,"",ROUND(G1029*H1029,2))))</f>
        <v/>
      </c>
    </row>
    <row r="1030" spans="1:9" ht="12" customHeight="1" x14ac:dyDescent="0.2">
      <c r="A1030" s="73"/>
      <c r="B1030" s="73"/>
      <c r="C1030" s="74"/>
      <c r="D1030" s="74"/>
      <c r="E1030" s="74"/>
      <c r="F1030" s="75"/>
      <c r="G1030" s="167"/>
      <c r="H1030" s="76"/>
      <c r="I1030" s="212"/>
    </row>
    <row r="1031" spans="1:9" ht="12" customHeight="1" x14ac:dyDescent="0.2">
      <c r="A1031" s="73"/>
      <c r="B1031" s="73"/>
      <c r="C1031" s="74"/>
      <c r="D1031" s="74"/>
      <c r="E1031" s="74"/>
      <c r="F1031" s="75"/>
      <c r="G1031" s="167"/>
      <c r="H1031" s="76"/>
      <c r="I1031" s="212"/>
    </row>
    <row r="1032" spans="1:9" ht="12" customHeight="1" x14ac:dyDescent="0.2">
      <c r="A1032" s="73"/>
      <c r="B1032" s="73"/>
      <c r="C1032" s="74"/>
      <c r="D1032" s="74"/>
      <c r="E1032" s="74"/>
      <c r="F1032" s="75"/>
      <c r="G1032" s="167"/>
      <c r="H1032" s="76"/>
      <c r="I1032" s="212"/>
    </row>
    <row r="1033" spans="1:9" ht="12" customHeight="1" x14ac:dyDescent="0.2">
      <c r="A1033" s="73"/>
      <c r="B1033" s="73"/>
      <c r="C1033" s="74"/>
      <c r="D1033" s="74"/>
      <c r="E1033" s="74"/>
      <c r="F1033" s="75"/>
      <c r="G1033" s="167"/>
      <c r="H1033" s="76"/>
      <c r="I1033" s="212"/>
    </row>
    <row r="1034" spans="1:9" ht="12" customHeight="1" x14ac:dyDescent="0.2">
      <c r="A1034" s="73"/>
      <c r="B1034" s="73"/>
      <c r="C1034" s="74"/>
      <c r="D1034" s="74"/>
      <c r="E1034" s="74"/>
      <c r="F1034" s="75"/>
      <c r="G1034" s="167"/>
      <c r="H1034" s="76"/>
      <c r="I1034" s="212"/>
    </row>
    <row r="1035" spans="1:9" ht="12" customHeight="1" x14ac:dyDescent="0.2">
      <c r="A1035" s="73"/>
      <c r="B1035" s="73"/>
      <c r="C1035" s="74"/>
      <c r="D1035" s="74"/>
      <c r="E1035" s="74"/>
      <c r="F1035" s="75"/>
      <c r="G1035" s="167"/>
      <c r="H1035" s="76"/>
      <c r="I1035" s="212" t="str">
        <f>IF(OR(AND(G1035="Prov",H1035="Sum"),(H1035="PC Sum")),". . . . . . . . .00",IF(ISERR(G1035*H1035),"",IF(G1035*H1035=0,"",ROUND(G1035*H1035,2))))</f>
        <v/>
      </c>
    </row>
    <row r="1036" spans="1:9" ht="12" customHeight="1" x14ac:dyDescent="0.2">
      <c r="A1036" s="73"/>
      <c r="B1036" s="73"/>
      <c r="C1036" s="74"/>
      <c r="D1036" s="74"/>
      <c r="E1036" s="74"/>
      <c r="F1036" s="75"/>
      <c r="G1036" s="167"/>
      <c r="H1036" s="76"/>
      <c r="I1036" s="212" t="str">
        <f>IF(OR(AND(G1036="Prov",H1036="Sum"),(H1036="PC Sum")),". . . . . . . . .00",IF(ISERR(G1036*H1036),"",IF(G1036*H1036=0,"",ROUND(G1036*H1036,2))))</f>
        <v/>
      </c>
    </row>
    <row r="1037" spans="1:9" ht="12" customHeight="1" x14ac:dyDescent="0.2">
      <c r="A1037" s="83"/>
      <c r="B1037" s="84"/>
      <c r="C1037" s="84"/>
      <c r="D1037" s="84"/>
      <c r="E1037" s="84"/>
      <c r="F1037" s="85"/>
      <c r="G1037" s="168"/>
      <c r="H1037" s="86"/>
      <c r="I1037" s="230"/>
    </row>
    <row r="1038" spans="1:9" ht="12" customHeight="1" x14ac:dyDescent="0.2">
      <c r="A1038" s="73" t="s">
        <v>621</v>
      </c>
      <c r="B1038" s="74" t="s">
        <v>29</v>
      </c>
      <c r="C1038" s="74"/>
      <c r="D1038" s="74"/>
      <c r="E1038" s="74"/>
      <c r="F1038" s="88"/>
      <c r="G1038" s="169"/>
      <c r="H1038" s="89"/>
      <c r="I1038" s="140" t="str">
        <f>IF(SUM(I1037:I1037)=0,"",SUM(I1037:I1037))</f>
        <v/>
      </c>
    </row>
    <row r="1039" spans="1:9" ht="12" customHeight="1" x14ac:dyDescent="0.2">
      <c r="A1039" s="90"/>
      <c r="B1039" s="91"/>
      <c r="C1039" s="91"/>
      <c r="D1039" s="91"/>
      <c r="E1039" s="91"/>
      <c r="F1039" s="92"/>
      <c r="G1039" s="170"/>
      <c r="H1039" s="93"/>
      <c r="I1039" s="231"/>
    </row>
    <row r="1040" spans="1:9" ht="12" customHeight="1" x14ac:dyDescent="0.2">
      <c r="A1040" s="74"/>
      <c r="B1040" s="74"/>
      <c r="C1040" s="74"/>
      <c r="D1040" s="74"/>
      <c r="E1040" s="74"/>
      <c r="F1040" s="88"/>
      <c r="G1040" s="169"/>
      <c r="H1040" s="89"/>
      <c r="I1040" s="232"/>
    </row>
    <row r="1041" spans="1:9" ht="12" customHeight="1" x14ac:dyDescent="0.2">
      <c r="A1041" s="74"/>
      <c r="B1041" s="74"/>
      <c r="C1041" s="74"/>
      <c r="D1041" s="74"/>
      <c r="E1041" s="74"/>
      <c r="F1041" s="88"/>
      <c r="G1041" s="169"/>
      <c r="H1041" s="89"/>
      <c r="I1041" s="232"/>
    </row>
    <row r="1042" spans="1:9" ht="12" customHeight="1" x14ac:dyDescent="0.2">
      <c r="A1042" s="74"/>
      <c r="B1042" s="74"/>
      <c r="C1042" s="74"/>
      <c r="D1042" s="74"/>
      <c r="E1042" s="74"/>
      <c r="F1042" s="88"/>
      <c r="G1042" s="169"/>
      <c r="H1042" s="89"/>
      <c r="I1042" s="243" t="s">
        <v>619</v>
      </c>
    </row>
    <row r="1043" spans="1:9" ht="12" customHeight="1" x14ac:dyDescent="0.2">
      <c r="A1043" s="74"/>
      <c r="B1043" s="74"/>
      <c r="C1043" s="74"/>
      <c r="D1043" s="74"/>
      <c r="E1043" s="74"/>
      <c r="F1043" s="88"/>
      <c r="G1043" s="169"/>
      <c r="H1043" s="89"/>
      <c r="I1043" s="232"/>
    </row>
    <row r="1044" spans="1:9" ht="12" customHeight="1" x14ac:dyDescent="0.2">
      <c r="A1044" s="58" t="s">
        <v>4</v>
      </c>
      <c r="B1044" s="58"/>
      <c r="C1044" s="59"/>
      <c r="D1044" s="59"/>
      <c r="E1044" s="59"/>
      <c r="F1044" s="60"/>
      <c r="G1044" s="162"/>
      <c r="H1044" s="61"/>
      <c r="I1044" s="227"/>
    </row>
    <row r="1045" spans="1:9" ht="12" customHeight="1" x14ac:dyDescent="0.2">
      <c r="A1045" s="62" t="s">
        <v>5</v>
      </c>
      <c r="B1045" s="62" t="s">
        <v>6</v>
      </c>
      <c r="C1045" s="63"/>
      <c r="D1045" s="63"/>
      <c r="E1045" s="63" t="s">
        <v>7</v>
      </c>
      <c r="F1045" s="64" t="s">
        <v>8</v>
      </c>
      <c r="G1045" s="163" t="s">
        <v>9</v>
      </c>
      <c r="H1045" s="65" t="s">
        <v>10</v>
      </c>
      <c r="I1045" s="228" t="s">
        <v>11</v>
      </c>
    </row>
    <row r="1046" spans="1:9" ht="12" customHeight="1" x14ac:dyDescent="0.2">
      <c r="A1046" s="67" t="s">
        <v>12</v>
      </c>
      <c r="B1046" s="67" t="s">
        <v>13</v>
      </c>
      <c r="C1046" s="68"/>
      <c r="D1046" s="68"/>
      <c r="E1046" s="68"/>
      <c r="F1046" s="69"/>
      <c r="G1046" s="164" t="s">
        <v>14</v>
      </c>
      <c r="H1046" s="70"/>
      <c r="I1046" s="229"/>
    </row>
    <row r="1047" spans="1:9" ht="12" customHeight="1" x14ac:dyDescent="0.2">
      <c r="A1047" s="73"/>
      <c r="B1047" s="73"/>
      <c r="C1047" s="74"/>
      <c r="D1047" s="74"/>
      <c r="E1047" s="74"/>
      <c r="F1047" s="88"/>
      <c r="G1047" s="169"/>
      <c r="H1047" s="89"/>
      <c r="I1047" s="233"/>
    </row>
    <row r="1048" spans="1:9" ht="12" customHeight="1" x14ac:dyDescent="0.2">
      <c r="A1048" s="73"/>
      <c r="B1048" s="73"/>
      <c r="C1048" s="74" t="s">
        <v>30</v>
      </c>
      <c r="D1048" s="74"/>
      <c r="E1048" s="74"/>
      <c r="F1048" s="88"/>
      <c r="G1048" s="169"/>
      <c r="H1048" s="89"/>
      <c r="I1048" s="234" t="str">
        <f>+I1038</f>
        <v/>
      </c>
    </row>
    <row r="1049" spans="1:9" ht="12" customHeight="1" x14ac:dyDescent="0.2">
      <c r="A1049" s="90"/>
      <c r="B1049" s="90"/>
      <c r="C1049" s="91"/>
      <c r="D1049" s="91"/>
      <c r="E1049" s="91"/>
      <c r="F1049" s="92"/>
      <c r="G1049" s="170"/>
      <c r="H1049" s="93"/>
      <c r="I1049" s="231"/>
    </row>
    <row r="1050" spans="1:9" ht="12" customHeight="1" x14ac:dyDescent="0.2">
      <c r="A1050" s="73"/>
      <c r="B1050" s="73"/>
      <c r="C1050" s="74"/>
      <c r="D1050" s="74"/>
      <c r="E1050" s="74"/>
      <c r="F1050" s="75"/>
      <c r="G1050" s="165"/>
      <c r="H1050" s="76"/>
      <c r="I1050" s="212" t="str">
        <f t="shared" ref="I1050:I1067" si="58">IF(OR(AND(G1050="Prov",H1050="Sum"),(H1050="PC Sum")),". . . . . . . . .00",IF(ISERR(G1050*H1050),"",IF(G1050*H1050=0,"",ROUND(G1050*H1050,2))))</f>
        <v/>
      </c>
    </row>
    <row r="1051" spans="1:9" ht="12" customHeight="1" x14ac:dyDescent="0.2">
      <c r="A1051" s="73" t="s">
        <v>45</v>
      </c>
      <c r="B1051" s="62" t="s">
        <v>1044</v>
      </c>
      <c r="C1051" s="63" t="s">
        <v>659</v>
      </c>
      <c r="D1051" s="74"/>
      <c r="E1051" s="74"/>
      <c r="F1051" s="75"/>
      <c r="G1051" s="167"/>
      <c r="H1051" s="76"/>
      <c r="I1051" s="212" t="str">
        <f t="shared" si="58"/>
        <v/>
      </c>
    </row>
    <row r="1052" spans="1:9" ht="12" customHeight="1" x14ac:dyDescent="0.2">
      <c r="A1052" s="73"/>
      <c r="B1052" s="62"/>
      <c r="C1052" s="63" t="s">
        <v>1045</v>
      </c>
      <c r="D1052" s="74"/>
      <c r="E1052" s="74"/>
      <c r="F1052" s="75"/>
      <c r="G1052" s="167"/>
      <c r="H1052" s="76"/>
      <c r="I1052" s="212" t="str">
        <f t="shared" si="58"/>
        <v/>
      </c>
    </row>
    <row r="1053" spans="1:9" ht="12" customHeight="1" x14ac:dyDescent="0.2">
      <c r="A1053" s="73"/>
      <c r="B1053" s="62"/>
      <c r="C1053" s="63" t="s">
        <v>1046</v>
      </c>
      <c r="D1053" s="74"/>
      <c r="E1053" s="74"/>
      <c r="F1053" s="75"/>
      <c r="G1053" s="167"/>
      <c r="H1053" s="76"/>
      <c r="I1053" s="212" t="str">
        <f t="shared" si="58"/>
        <v/>
      </c>
    </row>
    <row r="1054" spans="1:9" ht="12" customHeight="1" x14ac:dyDescent="0.2">
      <c r="A1054" s="73"/>
      <c r="B1054" s="73"/>
      <c r="C1054" s="12" t="s">
        <v>1047</v>
      </c>
      <c r="D1054" s="74"/>
      <c r="E1054" s="74"/>
      <c r="F1054" s="75"/>
      <c r="G1054" s="167"/>
      <c r="H1054" s="76"/>
      <c r="I1054" s="212" t="str">
        <f t="shared" si="58"/>
        <v/>
      </c>
    </row>
    <row r="1055" spans="1:9" ht="12" customHeight="1" x14ac:dyDescent="0.2">
      <c r="A1055" s="73"/>
      <c r="B1055" s="73"/>
      <c r="C1055" s="12"/>
      <c r="D1055" s="74"/>
      <c r="E1055" s="74"/>
      <c r="F1055" s="75"/>
      <c r="G1055" s="167"/>
      <c r="H1055" s="76"/>
      <c r="I1055" s="212" t="str">
        <f t="shared" si="58"/>
        <v/>
      </c>
    </row>
    <row r="1056" spans="1:9" ht="12" customHeight="1" x14ac:dyDescent="0.2">
      <c r="A1056" s="73"/>
      <c r="B1056" s="73"/>
      <c r="C1056" s="74" t="s">
        <v>16</v>
      </c>
      <c r="D1056" s="74" t="s">
        <v>1048</v>
      </c>
      <c r="E1056" s="74"/>
      <c r="F1056" s="75"/>
      <c r="G1056" s="167"/>
      <c r="H1056" s="76"/>
      <c r="I1056" s="212" t="str">
        <f t="shared" si="58"/>
        <v/>
      </c>
    </row>
    <row r="1057" spans="1:9" ht="12" customHeight="1" x14ac:dyDescent="0.2">
      <c r="A1057" s="73"/>
      <c r="B1057" s="73"/>
      <c r="C1057" s="74"/>
      <c r="D1057" s="74"/>
      <c r="E1057" s="74"/>
      <c r="F1057" s="75"/>
      <c r="G1057" s="167"/>
      <c r="H1057" s="76"/>
      <c r="I1057" s="212" t="str">
        <f t="shared" si="58"/>
        <v/>
      </c>
    </row>
    <row r="1058" spans="1:9" ht="12" customHeight="1" x14ac:dyDescent="0.2">
      <c r="A1058" s="73"/>
      <c r="B1058" s="73"/>
      <c r="C1058" s="74"/>
      <c r="D1058" s="74" t="s">
        <v>16</v>
      </c>
      <c r="E1058" s="74" t="s">
        <v>1655</v>
      </c>
      <c r="F1058" s="75" t="s">
        <v>43</v>
      </c>
      <c r="G1058" s="167"/>
      <c r="H1058" s="76"/>
      <c r="I1058" s="212" t="str">
        <f t="shared" si="58"/>
        <v/>
      </c>
    </row>
    <row r="1059" spans="1:9" ht="12" customHeight="1" x14ac:dyDescent="0.2">
      <c r="A1059" s="73"/>
      <c r="B1059" s="73"/>
      <c r="C1059" s="74"/>
      <c r="D1059" s="74"/>
      <c r="E1059" s="74"/>
      <c r="F1059" s="75"/>
      <c r="G1059" s="167"/>
      <c r="H1059" s="76"/>
      <c r="I1059" s="212" t="str">
        <f t="shared" si="58"/>
        <v/>
      </c>
    </row>
    <row r="1060" spans="1:9" ht="12" customHeight="1" x14ac:dyDescent="0.2">
      <c r="A1060" s="73"/>
      <c r="B1060" s="73"/>
      <c r="C1060" s="74"/>
      <c r="D1060" s="74" t="s">
        <v>20</v>
      </c>
      <c r="E1060" s="74" t="s">
        <v>1655</v>
      </c>
      <c r="F1060" s="75" t="s">
        <v>43</v>
      </c>
      <c r="G1060" s="167"/>
      <c r="H1060" s="76"/>
      <c r="I1060" s="212" t="str">
        <f t="shared" si="58"/>
        <v/>
      </c>
    </row>
    <row r="1061" spans="1:9" ht="12" customHeight="1" x14ac:dyDescent="0.2">
      <c r="A1061" s="73"/>
      <c r="B1061" s="73"/>
      <c r="C1061" s="74"/>
      <c r="D1061" s="74"/>
      <c r="E1061" s="74"/>
      <c r="F1061" s="75"/>
      <c r="G1061" s="165"/>
      <c r="H1061" s="76"/>
      <c r="I1061" s="212" t="str">
        <f t="shared" si="58"/>
        <v/>
      </c>
    </row>
    <row r="1062" spans="1:9" ht="12" customHeight="1" x14ac:dyDescent="0.2">
      <c r="A1062" s="73"/>
      <c r="B1062" s="62"/>
      <c r="C1062" s="74" t="s">
        <v>20</v>
      </c>
      <c r="D1062" s="74" t="s">
        <v>1049</v>
      </c>
      <c r="E1062" s="74"/>
      <c r="F1062" s="75"/>
      <c r="G1062" s="167"/>
      <c r="H1062" s="76"/>
      <c r="I1062" s="212" t="str">
        <f t="shared" si="58"/>
        <v/>
      </c>
    </row>
    <row r="1063" spans="1:9" ht="12" customHeight="1" x14ac:dyDescent="0.2">
      <c r="A1063" s="73"/>
      <c r="B1063" s="73"/>
      <c r="C1063" s="74"/>
      <c r="D1063" s="74"/>
      <c r="E1063" s="74"/>
      <c r="F1063" s="75"/>
      <c r="G1063" s="167"/>
      <c r="H1063" s="76"/>
      <c r="I1063" s="212" t="str">
        <f t="shared" si="58"/>
        <v/>
      </c>
    </row>
    <row r="1064" spans="1:9" ht="12" customHeight="1" x14ac:dyDescent="0.2">
      <c r="A1064" s="73"/>
      <c r="B1064" s="73"/>
      <c r="C1064" s="74"/>
      <c r="D1064" s="74" t="s">
        <v>16</v>
      </c>
      <c r="E1064" s="74" t="s">
        <v>1655</v>
      </c>
      <c r="F1064" s="75" t="s">
        <v>43</v>
      </c>
      <c r="G1064" s="167"/>
      <c r="H1064" s="76"/>
      <c r="I1064" s="212" t="str">
        <f t="shared" si="58"/>
        <v/>
      </c>
    </row>
    <row r="1065" spans="1:9" ht="12" customHeight="1" x14ac:dyDescent="0.2">
      <c r="A1065" s="73"/>
      <c r="B1065" s="73"/>
      <c r="C1065" s="74"/>
      <c r="D1065" s="74"/>
      <c r="E1065" s="74"/>
      <c r="F1065" s="75"/>
      <c r="G1065" s="167"/>
      <c r="H1065" s="76"/>
      <c r="I1065" s="212" t="str">
        <f t="shared" si="58"/>
        <v/>
      </c>
    </row>
    <row r="1066" spans="1:9" ht="12" customHeight="1" x14ac:dyDescent="0.2">
      <c r="A1066" s="73"/>
      <c r="B1066" s="73"/>
      <c r="C1066" s="74"/>
      <c r="D1066" s="74" t="s">
        <v>20</v>
      </c>
      <c r="E1066" s="74" t="s">
        <v>1655</v>
      </c>
      <c r="F1066" s="75" t="s">
        <v>43</v>
      </c>
      <c r="G1066" s="167"/>
      <c r="H1066" s="76"/>
      <c r="I1066" s="212" t="str">
        <f t="shared" si="58"/>
        <v/>
      </c>
    </row>
    <row r="1067" spans="1:9" ht="12" customHeight="1" x14ac:dyDescent="0.2">
      <c r="A1067" s="73"/>
      <c r="B1067" s="73"/>
      <c r="C1067" s="74"/>
      <c r="D1067" s="74"/>
      <c r="E1067" s="74"/>
      <c r="F1067" s="75"/>
      <c r="G1067" s="167"/>
      <c r="H1067" s="76"/>
      <c r="I1067" s="212" t="str">
        <f t="shared" si="58"/>
        <v/>
      </c>
    </row>
    <row r="1068" spans="1:9" ht="12" customHeight="1" x14ac:dyDescent="0.2">
      <c r="A1068" s="73"/>
      <c r="B1068" s="73"/>
      <c r="C1068" s="74"/>
      <c r="D1068" s="74"/>
      <c r="E1068" s="74"/>
      <c r="F1068" s="75"/>
      <c r="G1068" s="165"/>
      <c r="H1068" s="76"/>
      <c r="I1068" s="212"/>
    </row>
    <row r="1069" spans="1:9" ht="12" customHeight="1" x14ac:dyDescent="0.2">
      <c r="A1069" s="73" t="s">
        <v>45</v>
      </c>
      <c r="B1069" s="62" t="s">
        <v>1050</v>
      </c>
      <c r="C1069" s="63" t="s">
        <v>659</v>
      </c>
      <c r="D1069" s="74"/>
      <c r="E1069" s="74"/>
      <c r="F1069" s="75"/>
      <c r="G1069" s="167"/>
      <c r="H1069" s="76"/>
      <c r="I1069" s="212" t="str">
        <f t="shared" ref="I1069:I1075" si="59">IF(OR(AND(G1069="Prov",H1069="Sum"),(H1069="PC Sum")),". . . . . . . . .00",IF(ISERR(G1069*H1069),"",IF(G1069*H1069=0,"",ROUND(G1069*H1069,2))))</f>
        <v/>
      </c>
    </row>
    <row r="1070" spans="1:9" ht="12" customHeight="1" x14ac:dyDescent="0.2">
      <c r="A1070" s="73"/>
      <c r="B1070" s="62"/>
      <c r="C1070" s="63" t="s">
        <v>1042</v>
      </c>
      <c r="D1070" s="74"/>
      <c r="E1070" s="74"/>
      <c r="F1070" s="75"/>
      <c r="G1070" s="167"/>
      <c r="H1070" s="76"/>
      <c r="I1070" s="212" t="str">
        <f t="shared" si="59"/>
        <v/>
      </c>
    </row>
    <row r="1071" spans="1:9" ht="12" customHeight="1" x14ac:dyDescent="0.2">
      <c r="A1071" s="73"/>
      <c r="B1071" s="62"/>
      <c r="C1071" s="63" t="s">
        <v>1051</v>
      </c>
      <c r="D1071" s="74"/>
      <c r="E1071" s="74"/>
      <c r="F1071" s="75"/>
      <c r="G1071" s="167"/>
      <c r="H1071" s="76"/>
      <c r="I1071" s="212" t="str">
        <f t="shared" si="59"/>
        <v/>
      </c>
    </row>
    <row r="1072" spans="1:9" ht="12" customHeight="1" x14ac:dyDescent="0.2">
      <c r="A1072" s="73"/>
      <c r="B1072" s="73"/>
      <c r="C1072" s="74"/>
      <c r="D1072" s="74"/>
      <c r="E1072" s="74"/>
      <c r="F1072" s="75"/>
      <c r="G1072" s="167"/>
      <c r="H1072" s="76"/>
      <c r="I1072" s="212" t="str">
        <f t="shared" si="59"/>
        <v/>
      </c>
    </row>
    <row r="1073" spans="1:9" ht="12" customHeight="1" x14ac:dyDescent="0.2">
      <c r="A1073" s="73"/>
      <c r="B1073" s="73"/>
      <c r="C1073" s="74" t="s">
        <v>16</v>
      </c>
      <c r="D1073" s="74" t="s">
        <v>1655</v>
      </c>
      <c r="E1073" s="74"/>
      <c r="F1073" s="75" t="s">
        <v>43</v>
      </c>
      <c r="G1073" s="167"/>
      <c r="H1073" s="76"/>
      <c r="I1073" s="212" t="str">
        <f t="shared" si="59"/>
        <v/>
      </c>
    </row>
    <row r="1074" spans="1:9" ht="12" customHeight="1" x14ac:dyDescent="0.2">
      <c r="A1074" s="73"/>
      <c r="B1074" s="73"/>
      <c r="C1074" s="74"/>
      <c r="D1074" s="74"/>
      <c r="E1074" s="74"/>
      <c r="F1074" s="75"/>
      <c r="G1074" s="167"/>
      <c r="H1074" s="76"/>
      <c r="I1074" s="212" t="str">
        <f t="shared" si="59"/>
        <v/>
      </c>
    </row>
    <row r="1075" spans="1:9" ht="12" customHeight="1" x14ac:dyDescent="0.2">
      <c r="A1075" s="73"/>
      <c r="B1075" s="73"/>
      <c r="C1075" s="74" t="s">
        <v>20</v>
      </c>
      <c r="D1075" s="74" t="s">
        <v>1655</v>
      </c>
      <c r="E1075" s="74"/>
      <c r="F1075" s="75" t="s">
        <v>43</v>
      </c>
      <c r="G1075" s="167"/>
      <c r="H1075" s="76"/>
      <c r="I1075" s="212" t="str">
        <f t="shared" si="59"/>
        <v/>
      </c>
    </row>
    <row r="1076" spans="1:9" ht="12" customHeight="1" x14ac:dyDescent="0.2">
      <c r="A1076" s="73"/>
      <c r="B1076" s="73"/>
      <c r="C1076" s="74"/>
      <c r="D1076" s="74"/>
      <c r="E1076" s="74"/>
      <c r="F1076" s="75"/>
      <c r="G1076" s="165"/>
      <c r="H1076" s="76"/>
      <c r="I1076" s="212"/>
    </row>
    <row r="1077" spans="1:9" ht="12" customHeight="1" x14ac:dyDescent="0.2">
      <c r="A1077" s="73"/>
      <c r="B1077" s="73"/>
      <c r="C1077" s="74"/>
      <c r="D1077" s="74"/>
      <c r="E1077" s="74"/>
      <c r="F1077" s="75"/>
      <c r="G1077" s="165"/>
      <c r="H1077" s="76"/>
      <c r="I1077" s="212"/>
    </row>
    <row r="1078" spans="1:9" ht="12" customHeight="1" x14ac:dyDescent="0.2">
      <c r="A1078" s="73" t="s">
        <v>45</v>
      </c>
      <c r="B1078" s="62" t="s">
        <v>1052</v>
      </c>
      <c r="C1078" s="63" t="s">
        <v>659</v>
      </c>
      <c r="D1078" s="74"/>
      <c r="E1078" s="74"/>
      <c r="F1078" s="75"/>
      <c r="G1078" s="167"/>
      <c r="H1078" s="76"/>
      <c r="I1078" s="212" t="str">
        <f t="shared" ref="I1078:I1092" si="60">IF(OR(AND(G1078="Prov",H1078="Sum"),(H1078="PC Sum")),". . . . . . . . .00",IF(ISERR(G1078*H1078),"",IF(G1078*H1078=0,"",ROUND(G1078*H1078,2))))</f>
        <v/>
      </c>
    </row>
    <row r="1079" spans="1:9" ht="12" customHeight="1" x14ac:dyDescent="0.2">
      <c r="A1079" s="73"/>
      <c r="B1079" s="62"/>
      <c r="C1079" s="63" t="s">
        <v>1042</v>
      </c>
      <c r="D1079" s="74"/>
      <c r="E1079" s="74"/>
      <c r="F1079" s="75"/>
      <c r="G1079" s="167"/>
      <c r="H1079" s="76"/>
      <c r="I1079" s="212" t="str">
        <f t="shared" si="60"/>
        <v/>
      </c>
    </row>
    <row r="1080" spans="1:9" ht="12" customHeight="1" x14ac:dyDescent="0.2">
      <c r="A1080" s="73"/>
      <c r="B1080" s="62"/>
      <c r="C1080" s="63" t="s">
        <v>1053</v>
      </c>
      <c r="D1080" s="74"/>
      <c r="E1080" s="74"/>
      <c r="F1080" s="75"/>
      <c r="G1080" s="167"/>
      <c r="H1080" s="76"/>
      <c r="I1080" s="212" t="str">
        <f t="shared" si="60"/>
        <v/>
      </c>
    </row>
    <row r="1081" spans="1:9" ht="12" customHeight="1" x14ac:dyDescent="0.2">
      <c r="A1081" s="73"/>
      <c r="B1081" s="73"/>
      <c r="C1081" s="137" t="s">
        <v>1054</v>
      </c>
      <c r="D1081" s="138"/>
      <c r="E1081" s="138"/>
      <c r="F1081" s="75"/>
      <c r="G1081" s="167"/>
      <c r="H1081" s="76"/>
      <c r="I1081" s="212" t="str">
        <f t="shared" si="60"/>
        <v/>
      </c>
    </row>
    <row r="1082" spans="1:9" ht="12" customHeight="1" x14ac:dyDescent="0.2">
      <c r="A1082" s="73"/>
      <c r="B1082" s="73"/>
      <c r="C1082" s="74"/>
      <c r="D1082" s="74"/>
      <c r="E1082" s="74"/>
      <c r="F1082" s="75"/>
      <c r="G1082" s="167"/>
      <c r="H1082" s="76"/>
      <c r="I1082" s="212" t="str">
        <f t="shared" si="60"/>
        <v/>
      </c>
    </row>
    <row r="1083" spans="1:9" ht="12" customHeight="1" x14ac:dyDescent="0.2">
      <c r="A1083" s="73"/>
      <c r="B1083" s="73"/>
      <c r="C1083" s="74" t="s">
        <v>16</v>
      </c>
      <c r="D1083" s="74" t="s">
        <v>1655</v>
      </c>
      <c r="E1083" s="74"/>
      <c r="F1083" s="75" t="s">
        <v>43</v>
      </c>
      <c r="G1083" s="167"/>
      <c r="H1083" s="76"/>
      <c r="I1083" s="212" t="str">
        <f t="shared" si="60"/>
        <v/>
      </c>
    </row>
    <row r="1084" spans="1:9" ht="12" customHeight="1" x14ac:dyDescent="0.2">
      <c r="A1084" s="73"/>
      <c r="B1084" s="73"/>
      <c r="C1084" s="74"/>
      <c r="D1084" s="74"/>
      <c r="E1084" s="74"/>
      <c r="F1084" s="75"/>
      <c r="G1084" s="167"/>
      <c r="H1084" s="76"/>
      <c r="I1084" s="212" t="str">
        <f t="shared" si="60"/>
        <v/>
      </c>
    </row>
    <row r="1085" spans="1:9" ht="12" customHeight="1" x14ac:dyDescent="0.2">
      <c r="A1085" s="73"/>
      <c r="B1085" s="73"/>
      <c r="C1085" s="74" t="s">
        <v>20</v>
      </c>
      <c r="D1085" s="74" t="s">
        <v>1655</v>
      </c>
      <c r="E1085" s="74"/>
      <c r="F1085" s="75" t="s">
        <v>43</v>
      </c>
      <c r="G1085" s="167"/>
      <c r="H1085" s="76"/>
      <c r="I1085" s="212" t="str">
        <f t="shared" si="60"/>
        <v/>
      </c>
    </row>
    <row r="1086" spans="1:9" ht="12" customHeight="1" x14ac:dyDescent="0.2">
      <c r="A1086" s="73"/>
      <c r="B1086" s="73"/>
      <c r="C1086" s="74"/>
      <c r="D1086" s="74"/>
      <c r="E1086" s="74"/>
      <c r="F1086" s="75"/>
      <c r="G1086" s="167"/>
      <c r="H1086" s="76"/>
      <c r="I1086" s="212" t="str">
        <f t="shared" si="60"/>
        <v/>
      </c>
    </row>
    <row r="1087" spans="1:9" ht="12" customHeight="1" x14ac:dyDescent="0.2">
      <c r="A1087" s="73"/>
      <c r="B1087" s="73"/>
      <c r="C1087" s="74"/>
      <c r="D1087" s="74"/>
      <c r="E1087" s="74"/>
      <c r="F1087" s="75"/>
      <c r="G1087" s="167"/>
      <c r="H1087" s="76"/>
      <c r="I1087" s="212" t="str">
        <f t="shared" si="60"/>
        <v/>
      </c>
    </row>
    <row r="1088" spans="1:9" ht="12" customHeight="1" x14ac:dyDescent="0.2">
      <c r="A1088" s="73" t="s">
        <v>45</v>
      </c>
      <c r="B1088" s="62" t="s">
        <v>1055</v>
      </c>
      <c r="C1088" s="63" t="s">
        <v>659</v>
      </c>
      <c r="D1088" s="74"/>
      <c r="E1088" s="74"/>
      <c r="F1088" s="75"/>
      <c r="G1088" s="167"/>
      <c r="H1088" s="76"/>
      <c r="I1088" s="212" t="str">
        <f t="shared" si="60"/>
        <v/>
      </c>
    </row>
    <row r="1089" spans="1:9" ht="12" customHeight="1" x14ac:dyDescent="0.2">
      <c r="A1089" s="73"/>
      <c r="B1089" s="62"/>
      <c r="C1089" s="63" t="s">
        <v>1042</v>
      </c>
      <c r="D1089" s="74"/>
      <c r="E1089" s="74"/>
      <c r="F1089" s="75"/>
      <c r="G1089" s="167"/>
      <c r="H1089" s="76"/>
      <c r="I1089" s="212" t="str">
        <f t="shared" si="60"/>
        <v/>
      </c>
    </row>
    <row r="1090" spans="1:9" ht="12" customHeight="1" x14ac:dyDescent="0.2">
      <c r="A1090" s="73"/>
      <c r="B1090" s="62"/>
      <c r="C1090" s="63" t="s">
        <v>1056</v>
      </c>
      <c r="D1090" s="74"/>
      <c r="E1090" s="74"/>
      <c r="F1090" s="75"/>
      <c r="G1090" s="167"/>
      <c r="H1090" s="76"/>
      <c r="I1090" s="212" t="str">
        <f t="shared" si="60"/>
        <v/>
      </c>
    </row>
    <row r="1091" spans="1:9" ht="12" customHeight="1" x14ac:dyDescent="0.2">
      <c r="A1091" s="73"/>
      <c r="B1091" s="73"/>
      <c r="C1091" s="74"/>
      <c r="D1091" s="74"/>
      <c r="E1091" s="74"/>
      <c r="F1091" s="75"/>
      <c r="G1091" s="167"/>
      <c r="H1091" s="76"/>
      <c r="I1091" s="212" t="str">
        <f t="shared" si="60"/>
        <v/>
      </c>
    </row>
    <row r="1092" spans="1:9" ht="12" customHeight="1" x14ac:dyDescent="0.2">
      <c r="A1092" s="73"/>
      <c r="B1092" s="73"/>
      <c r="C1092" s="74" t="s">
        <v>16</v>
      </c>
      <c r="D1092" s="74" t="s">
        <v>1655</v>
      </c>
      <c r="E1092" s="74"/>
      <c r="F1092" s="75" t="s">
        <v>43</v>
      </c>
      <c r="G1092" s="167"/>
      <c r="H1092" s="76"/>
      <c r="I1092" s="212" t="str">
        <f t="shared" si="60"/>
        <v/>
      </c>
    </row>
    <row r="1093" spans="1:9" ht="12" customHeight="1" x14ac:dyDescent="0.2">
      <c r="A1093" s="73"/>
      <c r="B1093" s="73"/>
      <c r="C1093" s="74"/>
      <c r="D1093" s="74"/>
      <c r="E1093" s="74"/>
      <c r="F1093" s="75"/>
      <c r="G1093" s="167"/>
      <c r="H1093" s="76"/>
      <c r="I1093" s="212" t="str">
        <f>IF(OR(AND(G1093="Prov",H1093="Sum"),(H1093="PC Sum")),". . . . . . . . .00",IF(ISERR(G1093*H1093),"",IF(G1093*H1093=0,"",ROUND(G1093*H1093,2))))</f>
        <v/>
      </c>
    </row>
    <row r="1094" spans="1:9" ht="12" customHeight="1" x14ac:dyDescent="0.2">
      <c r="A1094" s="73"/>
      <c r="B1094" s="73"/>
      <c r="C1094" s="74" t="s">
        <v>20</v>
      </c>
      <c r="D1094" s="74" t="s">
        <v>1655</v>
      </c>
      <c r="E1094" s="74"/>
      <c r="F1094" s="75" t="s">
        <v>43</v>
      </c>
      <c r="G1094" s="167"/>
      <c r="H1094" s="76"/>
      <c r="I1094" s="212" t="str">
        <f>IF(OR(AND(G1094="Prov",H1094="Sum"),(H1094="PC Sum")),". . . . . . . . .00",IF(ISERR(G1094*H1094),"",IF(G1094*H1094=0,"",ROUND(G1094*H1094,2))))</f>
        <v/>
      </c>
    </row>
    <row r="1095" spans="1:9" ht="12" customHeight="1" x14ac:dyDescent="0.2">
      <c r="A1095" s="73"/>
      <c r="B1095" s="73"/>
      <c r="C1095" s="74"/>
      <c r="D1095" s="74"/>
      <c r="E1095" s="74"/>
      <c r="F1095" s="75"/>
      <c r="G1095" s="167"/>
      <c r="H1095" s="76"/>
      <c r="I1095" s="212" t="str">
        <f>IF(OR(AND(G1095="Prov",H1095="Sum"),(H1095="PC Sum")),". . . . . . . . .00",IF(ISERR(G1095*H1095),"",IF(G1095*H1095=0,"",ROUND(G1095*H1095,2))))</f>
        <v/>
      </c>
    </row>
    <row r="1096" spans="1:9" ht="12" customHeight="1" x14ac:dyDescent="0.2">
      <c r="A1096" s="73"/>
      <c r="B1096" s="73"/>
      <c r="C1096" s="74"/>
      <c r="D1096" s="74"/>
      <c r="E1096" s="74"/>
      <c r="F1096" s="75"/>
      <c r="G1096" s="167"/>
      <c r="H1096" s="76"/>
      <c r="I1096" s="212"/>
    </row>
    <row r="1097" spans="1:9" ht="12" customHeight="1" x14ac:dyDescent="0.2">
      <c r="A1097" s="73"/>
      <c r="B1097" s="73"/>
      <c r="C1097" s="74"/>
      <c r="D1097" s="74"/>
      <c r="E1097" s="74"/>
      <c r="F1097" s="75"/>
      <c r="G1097" s="167"/>
      <c r="H1097" s="76"/>
      <c r="I1097" s="212"/>
    </row>
    <row r="1098" spans="1:9" ht="12" customHeight="1" x14ac:dyDescent="0.2">
      <c r="A1098" s="73"/>
      <c r="B1098" s="73"/>
      <c r="C1098" s="74"/>
      <c r="D1098" s="74"/>
      <c r="E1098" s="74"/>
      <c r="F1098" s="75"/>
      <c r="G1098" s="167"/>
      <c r="H1098" s="76"/>
      <c r="I1098" s="212" t="str">
        <f>IF(OR(AND(G1098="Prov",H1098="Sum"),(H1098="PC Sum")),". . . . . . . . .00",IF(ISERR(G1098*H1098),"",IF(G1098*H1098=0,"",ROUND(G1098*H1098,2))))</f>
        <v/>
      </c>
    </row>
    <row r="1099" spans="1:9" ht="12" customHeight="1" x14ac:dyDescent="0.2">
      <c r="A1099" s="73"/>
      <c r="B1099" s="73"/>
      <c r="C1099" s="74"/>
      <c r="D1099" s="74"/>
      <c r="E1099" s="74"/>
      <c r="F1099" s="75"/>
      <c r="G1099" s="167"/>
      <c r="H1099" s="76"/>
      <c r="I1099" s="212"/>
    </row>
    <row r="1100" spans="1:9" ht="12" customHeight="1" x14ac:dyDescent="0.2">
      <c r="A1100" s="73"/>
      <c r="B1100" s="73"/>
      <c r="C1100" s="74"/>
      <c r="D1100" s="74"/>
      <c r="E1100" s="74"/>
      <c r="F1100" s="75"/>
      <c r="G1100" s="165"/>
      <c r="H1100" s="76"/>
      <c r="I1100" s="212" t="str">
        <f>IF(OR(AND(G1100="Prov",H1100="Sum"),(H1100="PC Sum")),". . . . . . . . .00",IF(ISERR(G1100*H1100),"",IF(G1100*H1100=0,"",ROUND(G1100*H1100,2))))</f>
        <v/>
      </c>
    </row>
    <row r="1101" spans="1:9" ht="12" customHeight="1" x14ac:dyDescent="0.2">
      <c r="A1101" s="73"/>
      <c r="B1101" s="73"/>
      <c r="C1101" s="74"/>
      <c r="D1101" s="74"/>
      <c r="E1101" s="74"/>
      <c r="F1101" s="75"/>
      <c r="G1101" s="167"/>
      <c r="H1101" s="76"/>
      <c r="I1101" s="212" t="str">
        <f>IF(OR(AND(G1101="Prov",H1101="Sum"),(H1101="PC Sum")),". . . . . . . . .00",IF(ISERR(G1101*H1101),"",IF(G1101*H1101=0,"",ROUND(G1101*H1101,2))))</f>
        <v/>
      </c>
    </row>
    <row r="1102" spans="1:9" ht="12" customHeight="1" x14ac:dyDescent="0.2">
      <c r="A1102" s="83"/>
      <c r="B1102" s="84"/>
      <c r="C1102" s="84"/>
      <c r="D1102" s="84"/>
      <c r="E1102" s="84"/>
      <c r="F1102" s="85"/>
      <c r="G1102" s="168"/>
      <c r="H1102" s="86"/>
      <c r="I1102" s="230"/>
    </row>
    <row r="1103" spans="1:9" ht="12" customHeight="1" x14ac:dyDescent="0.2">
      <c r="A1103" s="73" t="s">
        <v>621</v>
      </c>
      <c r="B1103" s="74" t="s">
        <v>29</v>
      </c>
      <c r="C1103" s="74"/>
      <c r="D1103" s="74"/>
      <c r="E1103" s="74"/>
      <c r="F1103" s="88"/>
      <c r="G1103" s="169"/>
      <c r="H1103" s="89"/>
      <c r="I1103" s="140" t="str">
        <f>IF(SUM(I1098:I1102)=0,"",SUM(I1098:I1102))</f>
        <v/>
      </c>
    </row>
    <row r="1104" spans="1:9" ht="12" customHeight="1" x14ac:dyDescent="0.2">
      <c r="A1104" s="90"/>
      <c r="B1104" s="91"/>
      <c r="C1104" s="91"/>
      <c r="D1104" s="91"/>
      <c r="E1104" s="91"/>
      <c r="F1104" s="92"/>
      <c r="G1104" s="170"/>
      <c r="H1104" s="93"/>
      <c r="I1104" s="231"/>
    </row>
    <row r="1105" spans="1:9" ht="12" customHeight="1" x14ac:dyDescent="0.2">
      <c r="A1105" s="74"/>
      <c r="B1105" s="74"/>
      <c r="C1105" s="74"/>
      <c r="D1105" s="74"/>
      <c r="E1105" s="74"/>
      <c r="F1105" s="88"/>
      <c r="G1105" s="169"/>
      <c r="H1105" s="89"/>
      <c r="I1105" s="232"/>
    </row>
    <row r="1106" spans="1:9" ht="12" customHeight="1" x14ac:dyDescent="0.2">
      <c r="A1106" s="74"/>
      <c r="B1106" s="74"/>
      <c r="C1106" s="74"/>
      <c r="D1106" s="74"/>
      <c r="E1106" s="74"/>
      <c r="F1106" s="88"/>
      <c r="G1106" s="169"/>
      <c r="H1106" s="89"/>
      <c r="I1106" s="232"/>
    </row>
    <row r="1107" spans="1:9" ht="12" customHeight="1" x14ac:dyDescent="0.2">
      <c r="A1107" s="74"/>
      <c r="B1107" s="74"/>
      <c r="C1107" s="74"/>
      <c r="D1107" s="74"/>
      <c r="E1107" s="74"/>
      <c r="F1107" s="88"/>
      <c r="G1107" s="169"/>
      <c r="H1107" s="89"/>
      <c r="I1107" s="243" t="s">
        <v>619</v>
      </c>
    </row>
    <row r="1108" spans="1:9" ht="12" customHeight="1" x14ac:dyDescent="0.2">
      <c r="A1108" s="74"/>
      <c r="B1108" s="74"/>
      <c r="C1108" s="74"/>
      <c r="D1108" s="74"/>
      <c r="E1108" s="74"/>
      <c r="F1108" s="88"/>
      <c r="G1108" s="169"/>
      <c r="H1108" s="89"/>
      <c r="I1108" s="232"/>
    </row>
    <row r="1109" spans="1:9" ht="12" customHeight="1" x14ac:dyDescent="0.2">
      <c r="A1109" s="58" t="s">
        <v>4</v>
      </c>
      <c r="B1109" s="58"/>
      <c r="C1109" s="59"/>
      <c r="D1109" s="59"/>
      <c r="E1109" s="59"/>
      <c r="F1109" s="60"/>
      <c r="G1109" s="162"/>
      <c r="H1109" s="61"/>
      <c r="I1109" s="227"/>
    </row>
    <row r="1110" spans="1:9" ht="12" customHeight="1" x14ac:dyDescent="0.2">
      <c r="A1110" s="62" t="s">
        <v>5</v>
      </c>
      <c r="B1110" s="62" t="s">
        <v>6</v>
      </c>
      <c r="C1110" s="63"/>
      <c r="D1110" s="63"/>
      <c r="E1110" s="63" t="s">
        <v>7</v>
      </c>
      <c r="F1110" s="64" t="s">
        <v>8</v>
      </c>
      <c r="G1110" s="163" t="s">
        <v>9</v>
      </c>
      <c r="H1110" s="65" t="s">
        <v>10</v>
      </c>
      <c r="I1110" s="228" t="s">
        <v>11</v>
      </c>
    </row>
    <row r="1111" spans="1:9" ht="12" customHeight="1" x14ac:dyDescent="0.2">
      <c r="A1111" s="67" t="s">
        <v>12</v>
      </c>
      <c r="B1111" s="67" t="s">
        <v>13</v>
      </c>
      <c r="C1111" s="68"/>
      <c r="D1111" s="68"/>
      <c r="E1111" s="68"/>
      <c r="F1111" s="69"/>
      <c r="G1111" s="164" t="s">
        <v>14</v>
      </c>
      <c r="H1111" s="70"/>
      <c r="I1111" s="229"/>
    </row>
    <row r="1112" spans="1:9" ht="12" customHeight="1" x14ac:dyDescent="0.2">
      <c r="A1112" s="73"/>
      <c r="B1112" s="73"/>
      <c r="C1112" s="74"/>
      <c r="D1112" s="74"/>
      <c r="E1112" s="74"/>
      <c r="F1112" s="88"/>
      <c r="G1112" s="169"/>
      <c r="H1112" s="89"/>
      <c r="I1112" s="233"/>
    </row>
    <row r="1113" spans="1:9" ht="12" customHeight="1" x14ac:dyDescent="0.2">
      <c r="A1113" s="73"/>
      <c r="B1113" s="73"/>
      <c r="C1113" s="74" t="s">
        <v>30</v>
      </c>
      <c r="D1113" s="74"/>
      <c r="E1113" s="74"/>
      <c r="F1113" s="88"/>
      <c r="G1113" s="169"/>
      <c r="H1113" s="89"/>
      <c r="I1113" s="234" t="str">
        <f>+I1103</f>
        <v/>
      </c>
    </row>
    <row r="1114" spans="1:9" ht="12" customHeight="1" x14ac:dyDescent="0.2">
      <c r="A1114" s="90"/>
      <c r="B1114" s="90"/>
      <c r="C1114" s="91"/>
      <c r="D1114" s="91"/>
      <c r="E1114" s="91"/>
      <c r="F1114" s="92"/>
      <c r="G1114" s="170"/>
      <c r="H1114" s="93"/>
      <c r="I1114" s="231"/>
    </row>
    <row r="1115" spans="1:9" ht="12" customHeight="1" x14ac:dyDescent="0.2">
      <c r="A1115" s="73"/>
      <c r="B1115" s="73"/>
      <c r="C1115" s="74"/>
      <c r="D1115" s="74"/>
      <c r="E1115" s="74"/>
      <c r="F1115" s="75"/>
      <c r="G1115" s="165"/>
      <c r="H1115" s="76"/>
      <c r="I1115" s="212" t="str">
        <f t="shared" ref="I1115:I1134" si="61">IF(OR(AND(G1115="Prov",H1115="Sum"),(H1115="PC Sum")),". . . . . . . . .00",IF(ISERR(G1115*H1115),"",IF(G1115*H1115=0,"",ROUND(G1115*H1115,2))))</f>
        <v/>
      </c>
    </row>
    <row r="1116" spans="1:9" ht="12" customHeight="1" x14ac:dyDescent="0.2">
      <c r="A1116" s="73" t="s">
        <v>45</v>
      </c>
      <c r="B1116" s="62" t="s">
        <v>1057</v>
      </c>
      <c r="C1116" s="63" t="s">
        <v>659</v>
      </c>
      <c r="D1116" s="74"/>
      <c r="E1116" s="74"/>
      <c r="F1116" s="75"/>
      <c r="G1116" s="167"/>
      <c r="H1116" s="76"/>
      <c r="I1116" s="212" t="str">
        <f t="shared" si="61"/>
        <v/>
      </c>
    </row>
    <row r="1117" spans="1:9" ht="12" customHeight="1" x14ac:dyDescent="0.2">
      <c r="A1117" s="73"/>
      <c r="B1117" s="62"/>
      <c r="C1117" s="63" t="s">
        <v>1058</v>
      </c>
      <c r="D1117" s="74"/>
      <c r="E1117" s="74"/>
      <c r="F1117" s="75"/>
      <c r="G1117" s="167"/>
      <c r="H1117" s="76"/>
      <c r="I1117" s="212" t="str">
        <f t="shared" si="61"/>
        <v/>
      </c>
    </row>
    <row r="1118" spans="1:9" ht="12" customHeight="1" x14ac:dyDescent="0.2">
      <c r="A1118" s="73"/>
      <c r="B1118" s="62"/>
      <c r="C1118" s="63" t="s">
        <v>1059</v>
      </c>
      <c r="D1118" s="74"/>
      <c r="E1118" s="74"/>
      <c r="F1118" s="75"/>
      <c r="G1118" s="167"/>
      <c r="H1118" s="76"/>
      <c r="I1118" s="212" t="str">
        <f t="shared" si="61"/>
        <v/>
      </c>
    </row>
    <row r="1119" spans="1:9" ht="12" customHeight="1" x14ac:dyDescent="0.2">
      <c r="A1119" s="73"/>
      <c r="B1119" s="73"/>
      <c r="C1119" s="12" t="s">
        <v>1060</v>
      </c>
      <c r="D1119" s="74"/>
      <c r="E1119" s="74"/>
      <c r="F1119" s="75"/>
      <c r="G1119" s="167"/>
      <c r="H1119" s="76"/>
      <c r="I1119" s="212" t="str">
        <f t="shared" si="61"/>
        <v/>
      </c>
    </row>
    <row r="1120" spans="1:9" ht="12" customHeight="1" x14ac:dyDescent="0.2">
      <c r="A1120" s="73"/>
      <c r="B1120" s="73"/>
      <c r="C1120" s="12"/>
      <c r="D1120" s="74"/>
      <c r="E1120" s="74"/>
      <c r="F1120" s="75"/>
      <c r="G1120" s="167"/>
      <c r="H1120" s="76"/>
      <c r="I1120" s="212" t="str">
        <f t="shared" si="61"/>
        <v/>
      </c>
    </row>
    <row r="1121" spans="1:9" ht="12" customHeight="1" x14ac:dyDescent="0.2">
      <c r="A1121" s="73"/>
      <c r="B1121" s="73"/>
      <c r="C1121" s="74" t="s">
        <v>16</v>
      </c>
      <c r="D1121" s="74" t="s">
        <v>1655</v>
      </c>
      <c r="E1121" s="74"/>
      <c r="F1121" s="75" t="s">
        <v>43</v>
      </c>
      <c r="G1121" s="167"/>
      <c r="H1121" s="76"/>
      <c r="I1121" s="212" t="str">
        <f t="shared" si="61"/>
        <v/>
      </c>
    </row>
    <row r="1122" spans="1:9" ht="12" customHeight="1" x14ac:dyDescent="0.2">
      <c r="A1122" s="73"/>
      <c r="B1122" s="73"/>
      <c r="C1122" s="74"/>
      <c r="D1122" s="74"/>
      <c r="E1122" s="74"/>
      <c r="F1122" s="75"/>
      <c r="G1122" s="167"/>
      <c r="H1122" s="76"/>
      <c r="I1122" s="212" t="str">
        <f t="shared" si="61"/>
        <v/>
      </c>
    </row>
    <row r="1123" spans="1:9" ht="12" customHeight="1" x14ac:dyDescent="0.2">
      <c r="A1123" s="73"/>
      <c r="B1123" s="73"/>
      <c r="C1123" s="74" t="s">
        <v>20</v>
      </c>
      <c r="D1123" s="74" t="s">
        <v>1655</v>
      </c>
      <c r="E1123" s="74"/>
      <c r="F1123" s="75" t="s">
        <v>43</v>
      </c>
      <c r="G1123" s="167"/>
      <c r="H1123" s="76"/>
      <c r="I1123" s="212" t="str">
        <f t="shared" si="61"/>
        <v/>
      </c>
    </row>
    <row r="1124" spans="1:9" ht="12" customHeight="1" x14ac:dyDescent="0.2">
      <c r="A1124" s="73"/>
      <c r="B1124" s="73"/>
      <c r="C1124" s="74"/>
      <c r="D1124" s="74"/>
      <c r="E1124" s="74"/>
      <c r="F1124" s="75"/>
      <c r="G1124" s="167"/>
      <c r="H1124" s="76"/>
      <c r="I1124" s="212" t="str">
        <f t="shared" si="61"/>
        <v/>
      </c>
    </row>
    <row r="1125" spans="1:9" ht="12" customHeight="1" x14ac:dyDescent="0.2">
      <c r="A1125" s="73"/>
      <c r="B1125" s="73"/>
      <c r="C1125" s="74"/>
      <c r="D1125" s="74"/>
      <c r="E1125" s="74"/>
      <c r="F1125" s="75"/>
      <c r="G1125" s="167"/>
      <c r="H1125" s="76"/>
      <c r="I1125" s="212" t="str">
        <f t="shared" si="61"/>
        <v/>
      </c>
    </row>
    <row r="1126" spans="1:9" ht="12" customHeight="1" x14ac:dyDescent="0.2">
      <c r="A1126" s="73" t="s">
        <v>45</v>
      </c>
      <c r="B1126" s="62" t="s">
        <v>1061</v>
      </c>
      <c r="C1126" s="63" t="s">
        <v>659</v>
      </c>
      <c r="D1126" s="74"/>
      <c r="E1126" s="74"/>
      <c r="F1126" s="75"/>
      <c r="G1126" s="167"/>
      <c r="H1126" s="76"/>
      <c r="I1126" s="212" t="str">
        <f t="shared" si="61"/>
        <v/>
      </c>
    </row>
    <row r="1127" spans="1:9" ht="12" customHeight="1" x14ac:dyDescent="0.2">
      <c r="A1127" s="73"/>
      <c r="B1127" s="62"/>
      <c r="C1127" s="63" t="s">
        <v>1062</v>
      </c>
      <c r="D1127" s="74"/>
      <c r="E1127" s="74"/>
      <c r="F1127" s="75"/>
      <c r="G1127" s="167"/>
      <c r="H1127" s="76"/>
      <c r="I1127" s="212" t="str">
        <f t="shared" si="61"/>
        <v/>
      </c>
    </row>
    <row r="1128" spans="1:9" ht="12" customHeight="1" x14ac:dyDescent="0.2">
      <c r="A1128" s="73"/>
      <c r="B1128" s="62"/>
      <c r="C1128" s="63" t="s">
        <v>1063</v>
      </c>
      <c r="D1128" s="74"/>
      <c r="E1128" s="74"/>
      <c r="F1128" s="75"/>
      <c r="G1128" s="167"/>
      <c r="H1128" s="76"/>
      <c r="I1128" s="212" t="str">
        <f t="shared" si="61"/>
        <v/>
      </c>
    </row>
    <row r="1129" spans="1:9" ht="12" customHeight="1" x14ac:dyDescent="0.2">
      <c r="A1129" s="73"/>
      <c r="B1129" s="62"/>
      <c r="C1129" s="63" t="s">
        <v>1064</v>
      </c>
      <c r="D1129" s="74"/>
      <c r="E1129" s="74"/>
      <c r="F1129" s="75"/>
      <c r="G1129" s="167"/>
      <c r="H1129" s="76"/>
      <c r="I1129" s="212" t="str">
        <f t="shared" si="61"/>
        <v/>
      </c>
    </row>
    <row r="1130" spans="1:9" ht="12" customHeight="1" x14ac:dyDescent="0.2">
      <c r="A1130" s="73"/>
      <c r="B1130" s="73"/>
      <c r="C1130" s="12" t="s">
        <v>1065</v>
      </c>
      <c r="D1130" s="74"/>
      <c r="E1130" s="74"/>
      <c r="F1130" s="75"/>
      <c r="G1130" s="167"/>
      <c r="H1130" s="76"/>
      <c r="I1130" s="212" t="str">
        <f t="shared" si="61"/>
        <v/>
      </c>
    </row>
    <row r="1131" spans="1:9" ht="12" customHeight="1" x14ac:dyDescent="0.2">
      <c r="A1131" s="73"/>
      <c r="B1131" s="73"/>
      <c r="C1131" s="12"/>
      <c r="D1131" s="74"/>
      <c r="E1131" s="74"/>
      <c r="F1131" s="75"/>
      <c r="G1131" s="167"/>
      <c r="H1131" s="76"/>
      <c r="I1131" s="212" t="str">
        <f t="shared" si="61"/>
        <v/>
      </c>
    </row>
    <row r="1132" spans="1:9" ht="12" customHeight="1" x14ac:dyDescent="0.2">
      <c r="A1132" s="73"/>
      <c r="B1132" s="73"/>
      <c r="C1132" s="74" t="s">
        <v>16</v>
      </c>
      <c r="D1132" s="74" t="s">
        <v>1655</v>
      </c>
      <c r="E1132" s="74"/>
      <c r="F1132" s="75" t="s">
        <v>43</v>
      </c>
      <c r="G1132" s="167"/>
      <c r="H1132" s="76"/>
      <c r="I1132" s="212" t="str">
        <f t="shared" si="61"/>
        <v/>
      </c>
    </row>
    <row r="1133" spans="1:9" ht="12" customHeight="1" x14ac:dyDescent="0.2">
      <c r="A1133" s="73"/>
      <c r="B1133" s="73"/>
      <c r="C1133" s="74"/>
      <c r="D1133" s="74"/>
      <c r="E1133" s="74"/>
      <c r="F1133" s="75"/>
      <c r="G1133" s="167"/>
      <c r="H1133" s="76"/>
      <c r="I1133" s="212" t="str">
        <f t="shared" si="61"/>
        <v/>
      </c>
    </row>
    <row r="1134" spans="1:9" ht="12" customHeight="1" x14ac:dyDescent="0.2">
      <c r="A1134" s="73"/>
      <c r="B1134" s="73"/>
      <c r="C1134" s="74" t="s">
        <v>20</v>
      </c>
      <c r="D1134" s="74" t="s">
        <v>1655</v>
      </c>
      <c r="E1134" s="74"/>
      <c r="F1134" s="75" t="s">
        <v>43</v>
      </c>
      <c r="G1134" s="167"/>
      <c r="H1134" s="76"/>
      <c r="I1134" s="212" t="str">
        <f t="shared" si="61"/>
        <v/>
      </c>
    </row>
    <row r="1135" spans="1:9" ht="12" customHeight="1" x14ac:dyDescent="0.2">
      <c r="A1135" s="73"/>
      <c r="B1135" s="73"/>
      <c r="C1135" s="74"/>
      <c r="D1135" s="74"/>
      <c r="E1135" s="74"/>
      <c r="F1135" s="75"/>
      <c r="G1135" s="167"/>
      <c r="H1135" s="76"/>
      <c r="I1135" s="212"/>
    </row>
    <row r="1136" spans="1:9" ht="12" customHeight="1" x14ac:dyDescent="0.2">
      <c r="A1136" s="73"/>
      <c r="B1136" s="73"/>
      <c r="C1136" s="74"/>
      <c r="D1136" s="74"/>
      <c r="E1136" s="74"/>
      <c r="F1136" s="75"/>
      <c r="G1136" s="167"/>
      <c r="H1136" s="76"/>
      <c r="I1136" s="212"/>
    </row>
    <row r="1137" spans="1:9" ht="12" customHeight="1" x14ac:dyDescent="0.2">
      <c r="A1137" s="73" t="s">
        <v>46</v>
      </c>
      <c r="B1137" s="202" t="s">
        <v>1066</v>
      </c>
      <c r="C1137" s="63" t="s">
        <v>695</v>
      </c>
      <c r="D1137" s="74"/>
      <c r="E1137" s="74"/>
      <c r="F1137" s="75"/>
      <c r="G1137" s="167"/>
      <c r="H1137" s="76"/>
      <c r="I1137" s="212"/>
    </row>
    <row r="1138" spans="1:9" ht="12" customHeight="1" x14ac:dyDescent="0.2">
      <c r="A1138" s="73"/>
      <c r="B1138" s="62"/>
      <c r="C1138" s="63" t="s">
        <v>1067</v>
      </c>
      <c r="D1138" s="63"/>
      <c r="E1138" s="74"/>
      <c r="F1138" s="75"/>
      <c r="G1138" s="167"/>
      <c r="H1138" s="76"/>
      <c r="I1138" s="212" t="str">
        <f t="shared" ref="I1138:I1143" si="62">IF(OR(AND(G1138="Prov",H1138="Sum"),(H1138="PC Sum")),". . . . . . . . .00",IF(ISERR(G1138*H1138),"",IF(G1138*H1138=0,"",ROUND(G1138*H1138,2))))</f>
        <v/>
      </c>
    </row>
    <row r="1139" spans="1:9" ht="12" customHeight="1" x14ac:dyDescent="0.2">
      <c r="A1139" s="73"/>
      <c r="B1139" s="62"/>
      <c r="C1139" s="63" t="s">
        <v>1068</v>
      </c>
      <c r="D1139" s="63"/>
      <c r="E1139" s="74"/>
      <c r="F1139" s="75"/>
      <c r="G1139" s="167"/>
      <c r="H1139" s="76"/>
      <c r="I1139" s="212" t="str">
        <f t="shared" si="62"/>
        <v/>
      </c>
    </row>
    <row r="1140" spans="1:9" ht="12" customHeight="1" x14ac:dyDescent="0.2">
      <c r="A1140" s="73"/>
      <c r="B1140" s="73"/>
      <c r="C1140" s="74"/>
      <c r="D1140" s="74"/>
      <c r="E1140" s="74"/>
      <c r="F1140" s="75"/>
      <c r="G1140" s="167"/>
      <c r="H1140" s="76"/>
      <c r="I1140" s="212" t="str">
        <f t="shared" si="62"/>
        <v/>
      </c>
    </row>
    <row r="1141" spans="1:9" ht="12" customHeight="1" x14ac:dyDescent="0.2">
      <c r="A1141" s="73"/>
      <c r="B1141" s="73"/>
      <c r="C1141" s="74" t="s">
        <v>16</v>
      </c>
      <c r="D1141" s="74" t="s">
        <v>1655</v>
      </c>
      <c r="E1141" s="74"/>
      <c r="F1141" s="75" t="s">
        <v>43</v>
      </c>
      <c r="G1141" s="167"/>
      <c r="H1141" s="76"/>
      <c r="I1141" s="212" t="str">
        <f t="shared" si="62"/>
        <v/>
      </c>
    </row>
    <row r="1142" spans="1:9" ht="12" customHeight="1" x14ac:dyDescent="0.2">
      <c r="A1142" s="73"/>
      <c r="B1142" s="73"/>
      <c r="C1142" s="74"/>
      <c r="D1142" s="74"/>
      <c r="E1142" s="74"/>
      <c r="F1142" s="75"/>
      <c r="G1142" s="167"/>
      <c r="H1142" s="76"/>
      <c r="I1142" s="212" t="str">
        <f t="shared" si="62"/>
        <v/>
      </c>
    </row>
    <row r="1143" spans="1:9" ht="12" customHeight="1" x14ac:dyDescent="0.2">
      <c r="A1143" s="73"/>
      <c r="B1143" s="73"/>
      <c r="C1143" s="74" t="s">
        <v>20</v>
      </c>
      <c r="D1143" s="74" t="s">
        <v>1655</v>
      </c>
      <c r="E1143" s="74"/>
      <c r="F1143" s="75" t="s">
        <v>43</v>
      </c>
      <c r="G1143" s="167"/>
      <c r="H1143" s="76"/>
      <c r="I1143" s="212" t="str">
        <f t="shared" si="62"/>
        <v/>
      </c>
    </row>
    <row r="1144" spans="1:9" ht="12" customHeight="1" x14ac:dyDescent="0.2">
      <c r="A1144" s="73"/>
      <c r="B1144" s="73"/>
      <c r="C1144" s="74"/>
      <c r="D1144" s="74"/>
      <c r="E1144" s="74"/>
      <c r="F1144" s="75"/>
      <c r="G1144" s="165"/>
      <c r="H1144" s="76"/>
      <c r="I1144" s="212"/>
    </row>
    <row r="1145" spans="1:9" ht="12" customHeight="1" x14ac:dyDescent="0.2">
      <c r="A1145" s="73"/>
      <c r="B1145" s="73"/>
      <c r="C1145" s="74"/>
      <c r="D1145" s="74"/>
      <c r="E1145" s="74"/>
      <c r="F1145" s="75"/>
      <c r="G1145" s="165"/>
      <c r="H1145" s="76"/>
      <c r="I1145" s="212"/>
    </row>
    <row r="1146" spans="1:9" ht="12" customHeight="1" x14ac:dyDescent="0.2">
      <c r="A1146" s="73" t="s">
        <v>47</v>
      </c>
      <c r="B1146" s="62" t="s">
        <v>1069</v>
      </c>
      <c r="C1146" s="63" t="s">
        <v>1070</v>
      </c>
      <c r="D1146" s="74"/>
      <c r="E1146" s="74"/>
      <c r="F1146" s="75"/>
      <c r="G1146" s="167"/>
      <c r="H1146" s="76"/>
      <c r="I1146" s="212" t="str">
        <f t="shared" ref="I1146:I1160" si="63">IF(OR(AND(G1146="Prov",H1146="Sum"),(H1146="PC Sum")),". . . . . . . . .00",IF(ISERR(G1146*H1146),"",IF(G1146*H1146=0,"",ROUND(G1146*H1146,2))))</f>
        <v/>
      </c>
    </row>
    <row r="1147" spans="1:9" ht="12" customHeight="1" x14ac:dyDescent="0.2">
      <c r="A1147" s="73"/>
      <c r="B1147" s="73"/>
      <c r="C1147" s="74"/>
      <c r="D1147" s="74"/>
      <c r="E1147" s="74"/>
      <c r="F1147" s="75"/>
      <c r="G1147" s="167"/>
      <c r="H1147" s="76"/>
      <c r="I1147" s="212" t="str">
        <f t="shared" si="63"/>
        <v/>
      </c>
    </row>
    <row r="1148" spans="1:9" ht="12" customHeight="1" x14ac:dyDescent="0.2">
      <c r="A1148" s="73"/>
      <c r="B1148" s="73"/>
      <c r="C1148" s="74" t="s">
        <v>16</v>
      </c>
      <c r="D1148" s="74" t="s">
        <v>1655</v>
      </c>
      <c r="E1148" s="74"/>
      <c r="F1148" s="75" t="s">
        <v>43</v>
      </c>
      <c r="G1148" s="167"/>
      <c r="H1148" s="76"/>
      <c r="I1148" s="212" t="str">
        <f t="shared" si="63"/>
        <v/>
      </c>
    </row>
    <row r="1149" spans="1:9" ht="12" customHeight="1" x14ac:dyDescent="0.2">
      <c r="A1149" s="73"/>
      <c r="B1149" s="73"/>
      <c r="C1149" s="74"/>
      <c r="D1149" s="74"/>
      <c r="E1149" s="74"/>
      <c r="F1149" s="75"/>
      <c r="G1149" s="167"/>
      <c r="H1149" s="76"/>
      <c r="I1149" s="212" t="str">
        <f t="shared" si="63"/>
        <v/>
      </c>
    </row>
    <row r="1150" spans="1:9" ht="12" customHeight="1" x14ac:dyDescent="0.2">
      <c r="A1150" s="73"/>
      <c r="B1150" s="73"/>
      <c r="C1150" s="74" t="s">
        <v>20</v>
      </c>
      <c r="D1150" s="74" t="s">
        <v>1655</v>
      </c>
      <c r="E1150" s="74"/>
      <c r="F1150" s="75" t="s">
        <v>43</v>
      </c>
      <c r="G1150" s="167"/>
      <c r="H1150" s="76"/>
      <c r="I1150" s="212" t="str">
        <f t="shared" si="63"/>
        <v/>
      </c>
    </row>
    <row r="1151" spans="1:9" ht="12" customHeight="1" x14ac:dyDescent="0.2">
      <c r="A1151" s="73"/>
      <c r="B1151" s="73"/>
      <c r="C1151" s="74"/>
      <c r="D1151" s="74"/>
      <c r="E1151" s="74"/>
      <c r="F1151" s="75"/>
      <c r="G1151" s="167"/>
      <c r="H1151" s="76"/>
      <c r="I1151" s="212" t="str">
        <f t="shared" si="63"/>
        <v/>
      </c>
    </row>
    <row r="1152" spans="1:9" ht="12" customHeight="1" x14ac:dyDescent="0.2">
      <c r="A1152" s="73"/>
      <c r="B1152" s="73"/>
      <c r="C1152" s="74"/>
      <c r="D1152" s="74"/>
      <c r="E1152" s="74"/>
      <c r="F1152" s="75"/>
      <c r="G1152" s="165"/>
      <c r="H1152" s="76"/>
      <c r="I1152" s="212" t="str">
        <f t="shared" si="63"/>
        <v/>
      </c>
    </row>
    <row r="1153" spans="1:9" ht="12" customHeight="1" x14ac:dyDescent="0.2">
      <c r="A1153" s="73" t="s">
        <v>48</v>
      </c>
      <c r="B1153" s="62" t="s">
        <v>1071</v>
      </c>
      <c r="C1153" s="63" t="s">
        <v>1072</v>
      </c>
      <c r="D1153" s="74"/>
      <c r="E1153" s="74"/>
      <c r="F1153" s="75"/>
      <c r="G1153" s="167"/>
      <c r="H1153" s="76"/>
      <c r="I1153" s="212" t="str">
        <f t="shared" si="63"/>
        <v/>
      </c>
    </row>
    <row r="1154" spans="1:9" ht="12" customHeight="1" x14ac:dyDescent="0.2">
      <c r="A1154" s="73"/>
      <c r="B1154" s="62"/>
      <c r="C1154" s="63" t="s">
        <v>1073</v>
      </c>
      <c r="D1154" s="74"/>
      <c r="E1154" s="74"/>
      <c r="F1154" s="75"/>
      <c r="G1154" s="167"/>
      <c r="H1154" s="76"/>
      <c r="I1154" s="212" t="str">
        <f t="shared" si="63"/>
        <v/>
      </c>
    </row>
    <row r="1155" spans="1:9" ht="12" customHeight="1" x14ac:dyDescent="0.2">
      <c r="A1155" s="73"/>
      <c r="B1155" s="62"/>
      <c r="C1155" s="63" t="s">
        <v>1074</v>
      </c>
      <c r="D1155" s="74"/>
      <c r="E1155" s="74"/>
      <c r="F1155" s="75"/>
      <c r="G1155" s="167"/>
      <c r="H1155" s="76"/>
      <c r="I1155" s="212" t="str">
        <f t="shared" si="63"/>
        <v/>
      </c>
    </row>
    <row r="1156" spans="1:9" ht="12" customHeight="1" x14ac:dyDescent="0.2">
      <c r="A1156" s="73"/>
      <c r="B1156" s="73"/>
      <c r="C1156" s="12" t="s">
        <v>670</v>
      </c>
      <c r="D1156" s="74"/>
      <c r="E1156" s="74"/>
      <c r="F1156" s="75"/>
      <c r="G1156" s="167"/>
      <c r="H1156" s="76"/>
      <c r="I1156" s="212" t="str">
        <f t="shared" si="63"/>
        <v/>
      </c>
    </row>
    <row r="1157" spans="1:9" ht="12" customHeight="1" x14ac:dyDescent="0.2">
      <c r="A1157" s="73"/>
      <c r="B1157" s="73"/>
      <c r="C1157" s="12"/>
      <c r="D1157" s="74"/>
      <c r="E1157" s="74"/>
      <c r="F1157" s="75"/>
      <c r="G1157" s="167"/>
      <c r="H1157" s="76"/>
      <c r="I1157" s="212" t="str">
        <f t="shared" si="63"/>
        <v/>
      </c>
    </row>
    <row r="1158" spans="1:9" ht="12" customHeight="1" x14ac:dyDescent="0.2">
      <c r="A1158" s="73"/>
      <c r="B1158" s="73"/>
      <c r="C1158" s="74" t="s">
        <v>16</v>
      </c>
      <c r="D1158" s="74" t="s">
        <v>1996</v>
      </c>
      <c r="E1158" s="74"/>
      <c r="F1158" s="75"/>
      <c r="G1158" s="167"/>
      <c r="H1158" s="76"/>
      <c r="I1158" s="212" t="str">
        <f t="shared" si="63"/>
        <v/>
      </c>
    </row>
    <row r="1159" spans="1:9" ht="12" customHeight="1" x14ac:dyDescent="0.2">
      <c r="A1159" s="73"/>
      <c r="B1159" s="73"/>
      <c r="C1159" s="74"/>
      <c r="D1159" s="74" t="s">
        <v>1996</v>
      </c>
      <c r="E1159" s="74"/>
      <c r="F1159" s="75" t="s">
        <v>43</v>
      </c>
      <c r="G1159" s="167"/>
      <c r="H1159" s="76"/>
      <c r="I1159" s="212" t="str">
        <f t="shared" si="63"/>
        <v/>
      </c>
    </row>
    <row r="1160" spans="1:9" ht="12" customHeight="1" x14ac:dyDescent="0.2">
      <c r="A1160" s="73"/>
      <c r="B1160" s="73"/>
      <c r="C1160" s="74"/>
      <c r="D1160" s="74"/>
      <c r="E1160" s="74"/>
      <c r="F1160" s="75"/>
      <c r="G1160" s="167"/>
      <c r="H1160" s="76"/>
      <c r="I1160" s="212" t="str">
        <f t="shared" si="63"/>
        <v/>
      </c>
    </row>
    <row r="1161" spans="1:9" ht="12" customHeight="1" x14ac:dyDescent="0.2">
      <c r="A1161" s="73"/>
      <c r="B1161" s="73"/>
      <c r="C1161" s="74" t="s">
        <v>20</v>
      </c>
      <c r="D1161" s="74" t="s">
        <v>1996</v>
      </c>
      <c r="E1161" s="74"/>
      <c r="F1161" s="75"/>
      <c r="G1161" s="167"/>
      <c r="H1161" s="76"/>
      <c r="I1161" s="212" t="str">
        <f t="shared" ref="I1161:I1166" si="64">IF(OR(AND(G1161="Prov",H1161="Sum"),(H1161="PC Sum")),". . . . . . . . .00",IF(ISERR(G1161*H1161),"",IF(G1161*H1161=0,"",ROUND(G1161*H1161,2))))</f>
        <v/>
      </c>
    </row>
    <row r="1162" spans="1:9" ht="12" customHeight="1" x14ac:dyDescent="0.2">
      <c r="A1162" s="73"/>
      <c r="B1162" s="73"/>
      <c r="C1162" s="74"/>
      <c r="D1162" s="74" t="s">
        <v>1996</v>
      </c>
      <c r="E1162" s="74"/>
      <c r="F1162" s="75" t="s">
        <v>43</v>
      </c>
      <c r="G1162" s="167"/>
      <c r="H1162" s="76"/>
      <c r="I1162" s="212" t="str">
        <f t="shared" si="64"/>
        <v/>
      </c>
    </row>
    <row r="1163" spans="1:9" ht="12" customHeight="1" x14ac:dyDescent="0.2">
      <c r="A1163" s="73"/>
      <c r="B1163" s="73"/>
      <c r="C1163" s="74"/>
      <c r="D1163" s="74"/>
      <c r="E1163" s="74"/>
      <c r="F1163" s="75"/>
      <c r="G1163" s="167"/>
      <c r="H1163" s="76"/>
      <c r="I1163" s="212"/>
    </row>
    <row r="1164" spans="1:9" ht="12" customHeight="1" x14ac:dyDescent="0.2">
      <c r="A1164" s="73"/>
      <c r="B1164" s="73"/>
      <c r="C1164" s="74"/>
      <c r="D1164" s="74"/>
      <c r="E1164" s="74"/>
      <c r="F1164" s="75"/>
      <c r="G1164" s="167"/>
      <c r="H1164" s="76"/>
      <c r="I1164" s="212"/>
    </row>
    <row r="1165" spans="1:9" ht="12" customHeight="1" x14ac:dyDescent="0.2">
      <c r="A1165" s="73"/>
      <c r="B1165" s="73"/>
      <c r="C1165" s="74"/>
      <c r="D1165" s="74"/>
      <c r="E1165" s="74"/>
      <c r="F1165" s="75"/>
      <c r="G1165" s="167"/>
      <c r="H1165" s="76"/>
      <c r="I1165" s="212" t="str">
        <f t="shared" si="64"/>
        <v/>
      </c>
    </row>
    <row r="1166" spans="1:9" ht="12" customHeight="1" x14ac:dyDescent="0.2">
      <c r="A1166" s="73"/>
      <c r="B1166" s="73"/>
      <c r="C1166" s="74"/>
      <c r="D1166" s="74"/>
      <c r="E1166" s="74"/>
      <c r="F1166" s="75"/>
      <c r="G1166" s="165"/>
      <c r="H1166" s="76"/>
      <c r="I1166" s="212" t="str">
        <f t="shared" si="64"/>
        <v/>
      </c>
    </row>
    <row r="1167" spans="1:9" ht="12" customHeight="1" x14ac:dyDescent="0.2">
      <c r="A1167" s="83"/>
      <c r="B1167" s="84"/>
      <c r="C1167" s="84"/>
      <c r="D1167" s="84"/>
      <c r="E1167" s="84"/>
      <c r="F1167" s="85"/>
      <c r="G1167" s="168"/>
      <c r="H1167" s="86"/>
      <c r="I1167" s="230"/>
    </row>
    <row r="1168" spans="1:9" ht="12" customHeight="1" x14ac:dyDescent="0.2">
      <c r="A1168" s="73" t="s">
        <v>621</v>
      </c>
      <c r="B1168" s="74" t="s">
        <v>29</v>
      </c>
      <c r="C1168" s="74"/>
      <c r="D1168" s="74"/>
      <c r="E1168" s="74"/>
      <c r="F1168" s="88"/>
      <c r="G1168" s="169"/>
      <c r="H1168" s="89"/>
      <c r="I1168" s="140" t="str">
        <f>IF(SUM(I1167:I1167)=0,"",SUM(I1167:I1167))</f>
        <v/>
      </c>
    </row>
    <row r="1169" spans="1:9" ht="12" customHeight="1" x14ac:dyDescent="0.2">
      <c r="A1169" s="90"/>
      <c r="B1169" s="91"/>
      <c r="C1169" s="91"/>
      <c r="D1169" s="91"/>
      <c r="E1169" s="91"/>
      <c r="F1169" s="92"/>
      <c r="G1169" s="170"/>
      <c r="H1169" s="93"/>
      <c r="I1169" s="231"/>
    </row>
    <row r="1170" spans="1:9" ht="12" customHeight="1" x14ac:dyDescent="0.2">
      <c r="A1170" s="74"/>
      <c r="B1170" s="74"/>
      <c r="C1170" s="74"/>
      <c r="D1170" s="74"/>
      <c r="E1170" s="74"/>
      <c r="F1170" s="88"/>
      <c r="G1170" s="169"/>
      <c r="H1170" s="89"/>
      <c r="I1170" s="232"/>
    </row>
    <row r="1171" spans="1:9" ht="12" customHeight="1" x14ac:dyDescent="0.2">
      <c r="A1171" s="74"/>
      <c r="B1171" s="74"/>
      <c r="C1171" s="74"/>
      <c r="D1171" s="74"/>
      <c r="E1171" s="74"/>
      <c r="F1171" s="88"/>
      <c r="G1171" s="169"/>
      <c r="H1171" s="89"/>
      <c r="I1171" s="232"/>
    </row>
    <row r="1172" spans="1:9" ht="12" customHeight="1" x14ac:dyDescent="0.2">
      <c r="A1172" s="74"/>
      <c r="B1172" s="74"/>
      <c r="C1172" s="74"/>
      <c r="D1172" s="74"/>
      <c r="E1172" s="74"/>
      <c r="F1172" s="88"/>
      <c r="G1172" s="169"/>
      <c r="H1172" s="89"/>
      <c r="I1172" s="243" t="s">
        <v>619</v>
      </c>
    </row>
    <row r="1173" spans="1:9" ht="12" customHeight="1" x14ac:dyDescent="0.2">
      <c r="A1173" s="74"/>
      <c r="B1173" s="74"/>
      <c r="C1173" s="74"/>
      <c r="D1173" s="74"/>
      <c r="E1173" s="74"/>
      <c r="F1173" s="88"/>
      <c r="G1173" s="169"/>
      <c r="H1173" s="89"/>
      <c r="I1173" s="232"/>
    </row>
    <row r="1174" spans="1:9" ht="12" customHeight="1" x14ac:dyDescent="0.2">
      <c r="A1174" s="58" t="s">
        <v>4</v>
      </c>
      <c r="B1174" s="58"/>
      <c r="C1174" s="59"/>
      <c r="D1174" s="59"/>
      <c r="E1174" s="59"/>
      <c r="F1174" s="60"/>
      <c r="G1174" s="162"/>
      <c r="H1174" s="61"/>
      <c r="I1174" s="227"/>
    </row>
    <row r="1175" spans="1:9" ht="12" customHeight="1" x14ac:dyDescent="0.2">
      <c r="A1175" s="62" t="s">
        <v>5</v>
      </c>
      <c r="B1175" s="62" t="s">
        <v>6</v>
      </c>
      <c r="C1175" s="63"/>
      <c r="D1175" s="63"/>
      <c r="E1175" s="63" t="s">
        <v>7</v>
      </c>
      <c r="F1175" s="64" t="s">
        <v>8</v>
      </c>
      <c r="G1175" s="163" t="s">
        <v>9</v>
      </c>
      <c r="H1175" s="65" t="s">
        <v>10</v>
      </c>
      <c r="I1175" s="228" t="s">
        <v>11</v>
      </c>
    </row>
    <row r="1176" spans="1:9" ht="12" customHeight="1" x14ac:dyDescent="0.2">
      <c r="A1176" s="67" t="s">
        <v>12</v>
      </c>
      <c r="B1176" s="67" t="s">
        <v>13</v>
      </c>
      <c r="C1176" s="68"/>
      <c r="D1176" s="68"/>
      <c r="E1176" s="68"/>
      <c r="F1176" s="69"/>
      <c r="G1176" s="164" t="s">
        <v>14</v>
      </c>
      <c r="H1176" s="70"/>
      <c r="I1176" s="229"/>
    </row>
    <row r="1177" spans="1:9" ht="12" customHeight="1" x14ac:dyDescent="0.2">
      <c r="A1177" s="73"/>
      <c r="B1177" s="73"/>
      <c r="C1177" s="74"/>
      <c r="D1177" s="74"/>
      <c r="E1177" s="74"/>
      <c r="F1177" s="88"/>
      <c r="G1177" s="169"/>
      <c r="H1177" s="89"/>
      <c r="I1177" s="233"/>
    </row>
    <row r="1178" spans="1:9" ht="12" customHeight="1" x14ac:dyDescent="0.2">
      <c r="A1178" s="73"/>
      <c r="B1178" s="73"/>
      <c r="C1178" s="74" t="s">
        <v>30</v>
      </c>
      <c r="D1178" s="74"/>
      <c r="E1178" s="74"/>
      <c r="F1178" s="88"/>
      <c r="G1178" s="169"/>
      <c r="H1178" s="89"/>
      <c r="I1178" s="234" t="str">
        <f>+I1168</f>
        <v/>
      </c>
    </row>
    <row r="1179" spans="1:9" ht="12" customHeight="1" x14ac:dyDescent="0.2">
      <c r="A1179" s="90"/>
      <c r="B1179" s="90"/>
      <c r="C1179" s="91"/>
      <c r="D1179" s="91"/>
      <c r="E1179" s="91"/>
      <c r="F1179" s="92"/>
      <c r="G1179" s="170"/>
      <c r="H1179" s="93"/>
      <c r="I1179" s="231"/>
    </row>
    <row r="1180" spans="1:9" ht="12" customHeight="1" x14ac:dyDescent="0.2">
      <c r="A1180" s="73"/>
      <c r="B1180" s="73"/>
      <c r="C1180" s="74"/>
      <c r="D1180" s="74"/>
      <c r="E1180" s="74"/>
      <c r="F1180" s="75"/>
      <c r="G1180" s="165"/>
      <c r="H1180" s="76"/>
      <c r="I1180" s="212" t="str">
        <f>IF(OR(AND(G1180="Prov",H1180="Sum"),(H1180="PC Sum")),". . . . . . . . .00",IF(ISERR(G1180*H1180),"",IF(G1180*H1180=0,"",ROUND(G1180*H1180,2))))</f>
        <v/>
      </c>
    </row>
    <row r="1181" spans="1:9" ht="12" customHeight="1" x14ac:dyDescent="0.2">
      <c r="A1181" s="73" t="s">
        <v>49</v>
      </c>
      <c r="B1181" s="62" t="s">
        <v>1075</v>
      </c>
      <c r="C1181" s="63" t="s">
        <v>659</v>
      </c>
      <c r="D1181" s="74"/>
      <c r="E1181" s="74"/>
      <c r="F1181" s="75"/>
      <c r="G1181" s="167"/>
      <c r="H1181" s="76"/>
      <c r="I1181" s="212" t="str">
        <f t="shared" ref="I1181:I1203" si="65">IF(OR(AND(G1181="Prov",H1181="Sum"),(H1181="PC Sum")),". . . . . . . . .00",IF(ISERR(G1181*H1181),"",IF(G1181*H1181=0,"",ROUND(G1181*H1181,2))))</f>
        <v/>
      </c>
    </row>
    <row r="1182" spans="1:9" ht="12" customHeight="1" x14ac:dyDescent="0.2">
      <c r="A1182" s="73"/>
      <c r="B1182" s="62"/>
      <c r="C1182" s="63" t="s">
        <v>1076</v>
      </c>
      <c r="D1182" s="74"/>
      <c r="E1182" s="74"/>
      <c r="F1182" s="75"/>
      <c r="G1182" s="167"/>
      <c r="H1182" s="76"/>
      <c r="I1182" s="212" t="str">
        <f t="shared" si="65"/>
        <v/>
      </c>
    </row>
    <row r="1183" spans="1:9" ht="12" customHeight="1" x14ac:dyDescent="0.2">
      <c r="A1183" s="73"/>
      <c r="B1183" s="73"/>
      <c r="C1183" s="74"/>
      <c r="D1183" s="74"/>
      <c r="E1183" s="74"/>
      <c r="F1183" s="75"/>
      <c r="G1183" s="167"/>
      <c r="H1183" s="76"/>
      <c r="I1183" s="212" t="str">
        <f t="shared" si="65"/>
        <v/>
      </c>
    </row>
    <row r="1184" spans="1:9" ht="12" customHeight="1" x14ac:dyDescent="0.2">
      <c r="A1184" s="73"/>
      <c r="B1184" s="73"/>
      <c r="C1184" s="74" t="s">
        <v>16</v>
      </c>
      <c r="D1184" s="74" t="s">
        <v>1996</v>
      </c>
      <c r="E1184" s="74"/>
      <c r="F1184" s="75"/>
      <c r="G1184" s="167"/>
      <c r="H1184" s="76"/>
      <c r="I1184" s="212" t="str">
        <f t="shared" si="65"/>
        <v/>
      </c>
    </row>
    <row r="1185" spans="1:9" ht="12" customHeight="1" x14ac:dyDescent="0.2">
      <c r="A1185" s="73"/>
      <c r="B1185" s="73"/>
      <c r="C1185" s="74"/>
      <c r="D1185" s="74" t="s">
        <v>1996</v>
      </c>
      <c r="E1185" s="74"/>
      <c r="F1185" s="75" t="s">
        <v>43</v>
      </c>
      <c r="G1185" s="167"/>
      <c r="H1185" s="76"/>
      <c r="I1185" s="212" t="str">
        <f t="shared" si="65"/>
        <v/>
      </c>
    </row>
    <row r="1186" spans="1:9" ht="12" customHeight="1" x14ac:dyDescent="0.2">
      <c r="A1186" s="73"/>
      <c r="B1186" s="73"/>
      <c r="C1186" s="74"/>
      <c r="D1186" s="74"/>
      <c r="E1186" s="74"/>
      <c r="F1186" s="75"/>
      <c r="G1186" s="167"/>
      <c r="H1186" s="76"/>
      <c r="I1186" s="212" t="str">
        <f t="shared" si="65"/>
        <v/>
      </c>
    </row>
    <row r="1187" spans="1:9" ht="12" customHeight="1" x14ac:dyDescent="0.2">
      <c r="A1187" s="73"/>
      <c r="B1187" s="73"/>
      <c r="C1187" s="74" t="s">
        <v>20</v>
      </c>
      <c r="D1187" s="74" t="s">
        <v>1996</v>
      </c>
      <c r="E1187" s="74"/>
      <c r="F1187" s="75"/>
      <c r="G1187" s="167"/>
      <c r="H1187" s="76"/>
      <c r="I1187" s="212" t="str">
        <f t="shared" si="65"/>
        <v/>
      </c>
    </row>
    <row r="1188" spans="1:9" ht="12" customHeight="1" x14ac:dyDescent="0.2">
      <c r="A1188" s="73"/>
      <c r="B1188" s="73"/>
      <c r="C1188" s="74"/>
      <c r="D1188" s="74" t="s">
        <v>1996</v>
      </c>
      <c r="E1188" s="74"/>
      <c r="F1188" s="75" t="s">
        <v>43</v>
      </c>
      <c r="G1188" s="167"/>
      <c r="H1188" s="76"/>
      <c r="I1188" s="212" t="str">
        <f t="shared" si="65"/>
        <v/>
      </c>
    </row>
    <row r="1189" spans="1:9" ht="12" customHeight="1" x14ac:dyDescent="0.2">
      <c r="A1189" s="73"/>
      <c r="B1189" s="73"/>
      <c r="C1189" s="74"/>
      <c r="D1189" s="74"/>
      <c r="E1189" s="74"/>
      <c r="F1189" s="75"/>
      <c r="G1189" s="167"/>
      <c r="H1189" s="76"/>
      <c r="I1189" s="212" t="str">
        <f t="shared" si="65"/>
        <v/>
      </c>
    </row>
    <row r="1190" spans="1:9" ht="12" customHeight="1" x14ac:dyDescent="0.2">
      <c r="A1190" s="73"/>
      <c r="B1190" s="73"/>
      <c r="C1190" s="74"/>
      <c r="D1190" s="74"/>
      <c r="E1190" s="74"/>
      <c r="F1190" s="75"/>
      <c r="G1190" s="167"/>
      <c r="H1190" s="76"/>
      <c r="I1190" s="212" t="str">
        <f t="shared" si="65"/>
        <v/>
      </c>
    </row>
    <row r="1191" spans="1:9" ht="12" customHeight="1" x14ac:dyDescent="0.2">
      <c r="A1191" s="73" t="s">
        <v>52</v>
      </c>
      <c r="B1191" s="62" t="s">
        <v>1077</v>
      </c>
      <c r="C1191" s="63" t="s">
        <v>1078</v>
      </c>
      <c r="D1191" s="74"/>
      <c r="E1191" s="74"/>
      <c r="F1191" s="75"/>
      <c r="G1191" s="167"/>
      <c r="H1191" s="76"/>
      <c r="I1191" s="212" t="str">
        <f t="shared" si="65"/>
        <v/>
      </c>
    </row>
    <row r="1192" spans="1:9" ht="12" customHeight="1" x14ac:dyDescent="0.2">
      <c r="A1192" s="73"/>
      <c r="B1192" s="73"/>
      <c r="C1192" s="74"/>
      <c r="D1192" s="74"/>
      <c r="E1192" s="74"/>
      <c r="F1192" s="75"/>
      <c r="G1192" s="167"/>
      <c r="H1192" s="76"/>
      <c r="I1192" s="212" t="str">
        <f t="shared" si="65"/>
        <v/>
      </c>
    </row>
    <row r="1193" spans="1:9" ht="12" customHeight="1" x14ac:dyDescent="0.2">
      <c r="A1193" s="73"/>
      <c r="B1193" s="73"/>
      <c r="C1193" s="74" t="s">
        <v>16</v>
      </c>
      <c r="D1193" s="74" t="s">
        <v>1079</v>
      </c>
      <c r="E1193" s="74"/>
      <c r="F1193" s="75"/>
      <c r="G1193" s="167"/>
      <c r="H1193" s="76"/>
      <c r="I1193" s="212" t="str">
        <f t="shared" si="65"/>
        <v/>
      </c>
    </row>
    <row r="1194" spans="1:9" ht="12" customHeight="1" x14ac:dyDescent="0.2">
      <c r="A1194" s="73"/>
      <c r="B1194" s="73"/>
      <c r="C1194" s="74"/>
      <c r="D1194" s="74" t="s">
        <v>1080</v>
      </c>
      <c r="E1194" s="74"/>
      <c r="F1194" s="75"/>
      <c r="G1194" s="167"/>
      <c r="H1194" s="76"/>
      <c r="I1194" s="212" t="str">
        <f t="shared" si="65"/>
        <v/>
      </c>
    </row>
    <row r="1195" spans="1:9" ht="12" customHeight="1" x14ac:dyDescent="0.2">
      <c r="A1195" s="73"/>
      <c r="B1195" s="73"/>
      <c r="C1195" s="74"/>
      <c r="D1195" s="74" t="s">
        <v>1081</v>
      </c>
      <c r="E1195" s="74"/>
      <c r="F1195" s="75"/>
      <c r="G1195" s="167"/>
      <c r="H1195" s="76"/>
      <c r="I1195" s="212" t="str">
        <f t="shared" si="65"/>
        <v/>
      </c>
    </row>
    <row r="1196" spans="1:9" ht="12" customHeight="1" x14ac:dyDescent="0.2">
      <c r="A1196" s="73"/>
      <c r="B1196" s="73"/>
      <c r="C1196" s="74"/>
      <c r="D1196" s="74"/>
      <c r="E1196" s="74"/>
      <c r="F1196" s="75"/>
      <c r="G1196" s="167"/>
      <c r="H1196" s="76"/>
      <c r="I1196" s="212" t="str">
        <f t="shared" si="65"/>
        <v/>
      </c>
    </row>
    <row r="1197" spans="1:9" ht="12" customHeight="1" x14ac:dyDescent="0.2">
      <c r="A1197" s="73"/>
      <c r="B1197" s="73"/>
      <c r="C1197" s="74"/>
      <c r="D1197" s="74" t="s">
        <v>16</v>
      </c>
      <c r="E1197" s="74" t="s">
        <v>1652</v>
      </c>
      <c r="F1197" s="75" t="s">
        <v>40</v>
      </c>
      <c r="G1197" s="167"/>
      <c r="H1197" s="76"/>
      <c r="I1197" s="212" t="str">
        <f t="shared" si="65"/>
        <v/>
      </c>
    </row>
    <row r="1198" spans="1:9" ht="12" customHeight="1" x14ac:dyDescent="0.2">
      <c r="A1198" s="73"/>
      <c r="B1198" s="73"/>
      <c r="C1198" s="74"/>
      <c r="D1198" s="74"/>
      <c r="E1198" s="74"/>
      <c r="F1198" s="75"/>
      <c r="G1198" s="167"/>
      <c r="H1198" s="76"/>
      <c r="I1198" s="212" t="str">
        <f t="shared" si="65"/>
        <v/>
      </c>
    </row>
    <row r="1199" spans="1:9" ht="12" customHeight="1" x14ac:dyDescent="0.2">
      <c r="A1199" s="73"/>
      <c r="B1199" s="73"/>
      <c r="C1199" s="74"/>
      <c r="D1199" s="74" t="s">
        <v>20</v>
      </c>
      <c r="E1199" s="74" t="s">
        <v>1653</v>
      </c>
      <c r="F1199" s="75" t="s">
        <v>40</v>
      </c>
      <c r="G1199" s="167"/>
      <c r="H1199" s="76"/>
      <c r="I1199" s="212" t="str">
        <f t="shared" si="65"/>
        <v/>
      </c>
    </row>
    <row r="1200" spans="1:9" ht="12" customHeight="1" x14ac:dyDescent="0.2">
      <c r="A1200" s="73"/>
      <c r="B1200" s="73"/>
      <c r="C1200" s="74"/>
      <c r="D1200" s="74"/>
      <c r="E1200" s="74"/>
      <c r="F1200" s="75"/>
      <c r="G1200" s="167"/>
      <c r="H1200" s="76"/>
      <c r="I1200" s="212" t="str">
        <f t="shared" si="65"/>
        <v/>
      </c>
    </row>
    <row r="1201" spans="1:9" ht="12" customHeight="1" x14ac:dyDescent="0.2">
      <c r="A1201" s="73"/>
      <c r="B1201" s="73"/>
      <c r="C1201" s="74"/>
      <c r="D1201" s="74" t="s">
        <v>25</v>
      </c>
      <c r="E1201" s="74" t="s">
        <v>1082</v>
      </c>
      <c r="F1201" s="75" t="s">
        <v>40</v>
      </c>
      <c r="G1201" s="167"/>
      <c r="H1201" s="76"/>
      <c r="I1201" s="212" t="str">
        <f t="shared" si="65"/>
        <v/>
      </c>
    </row>
    <row r="1202" spans="1:9" ht="12" customHeight="1" x14ac:dyDescent="0.2">
      <c r="A1202" s="73"/>
      <c r="B1202" s="73"/>
      <c r="C1202" s="74"/>
      <c r="D1202" s="74"/>
      <c r="E1202" s="74"/>
      <c r="F1202" s="75"/>
      <c r="G1202" s="167"/>
      <c r="H1202" s="76"/>
      <c r="I1202" s="212" t="str">
        <f t="shared" si="65"/>
        <v/>
      </c>
    </row>
    <row r="1203" spans="1:9" ht="12" customHeight="1" x14ac:dyDescent="0.2">
      <c r="A1203" s="73"/>
      <c r="B1203" s="73"/>
      <c r="C1203" s="74"/>
      <c r="D1203" s="74" t="s">
        <v>32</v>
      </c>
      <c r="E1203" s="74" t="s">
        <v>1655</v>
      </c>
      <c r="F1203" s="75" t="s">
        <v>40</v>
      </c>
      <c r="G1203" s="167"/>
      <c r="H1203" s="76"/>
      <c r="I1203" s="212" t="str">
        <f t="shared" si="65"/>
        <v/>
      </c>
    </row>
    <row r="1204" spans="1:9" ht="12" customHeight="1" x14ac:dyDescent="0.2">
      <c r="A1204" s="73"/>
      <c r="B1204" s="73"/>
      <c r="C1204" s="74"/>
      <c r="D1204" s="74"/>
      <c r="E1204" s="74"/>
      <c r="F1204" s="75"/>
      <c r="G1204" s="165"/>
      <c r="H1204" s="76"/>
      <c r="I1204" s="212"/>
    </row>
    <row r="1205" spans="1:9" ht="12" customHeight="1" x14ac:dyDescent="0.2">
      <c r="A1205" s="73"/>
      <c r="B1205" s="62"/>
      <c r="C1205" s="74" t="s">
        <v>20</v>
      </c>
      <c r="D1205" s="74" t="s">
        <v>1083</v>
      </c>
      <c r="E1205" s="74"/>
      <c r="F1205" s="75"/>
      <c r="G1205" s="167"/>
      <c r="H1205" s="76"/>
      <c r="I1205" s="212" t="str">
        <f t="shared" ref="I1205:I1211" si="66">IF(OR(AND(G1205="Prov",H1205="Sum"),(H1205="PC Sum")),". . . . . . . . .00",IF(ISERR(G1205*H1205),"",IF(G1205*H1205=0,"",ROUND(G1205*H1205,2))))</f>
        <v/>
      </c>
    </row>
    <row r="1206" spans="1:9" ht="12" customHeight="1" x14ac:dyDescent="0.2">
      <c r="A1206" s="73"/>
      <c r="B1206" s="73"/>
      <c r="C1206" s="74"/>
      <c r="D1206" s="74" t="s">
        <v>1084</v>
      </c>
      <c r="E1206" s="74"/>
      <c r="F1206" s="75" t="s">
        <v>43</v>
      </c>
      <c r="G1206" s="167"/>
      <c r="H1206" s="76"/>
      <c r="I1206" s="212" t="str">
        <f t="shared" si="66"/>
        <v/>
      </c>
    </row>
    <row r="1207" spans="1:9" ht="12" customHeight="1" x14ac:dyDescent="0.2">
      <c r="A1207" s="73"/>
      <c r="B1207" s="73"/>
      <c r="C1207" s="74"/>
      <c r="D1207" s="74"/>
      <c r="E1207" s="74"/>
      <c r="F1207" s="75"/>
      <c r="G1207" s="167"/>
      <c r="H1207" s="76"/>
      <c r="I1207" s="212" t="str">
        <f t="shared" si="66"/>
        <v/>
      </c>
    </row>
    <row r="1208" spans="1:9" ht="12" customHeight="1" x14ac:dyDescent="0.2">
      <c r="A1208" s="73"/>
      <c r="B1208" s="73"/>
      <c r="C1208" s="74" t="s">
        <v>25</v>
      </c>
      <c r="D1208" s="74" t="s">
        <v>1085</v>
      </c>
      <c r="E1208" s="74"/>
      <c r="F1208" s="75" t="s">
        <v>40</v>
      </c>
      <c r="G1208" s="167"/>
      <c r="H1208" s="76"/>
      <c r="I1208" s="212" t="str">
        <f t="shared" si="66"/>
        <v/>
      </c>
    </row>
    <row r="1209" spans="1:9" ht="12" customHeight="1" x14ac:dyDescent="0.2">
      <c r="A1209" s="73"/>
      <c r="B1209" s="73"/>
      <c r="C1209" s="74"/>
      <c r="D1209" s="74"/>
      <c r="E1209" s="74"/>
      <c r="F1209" s="75"/>
      <c r="G1209" s="167"/>
      <c r="H1209" s="76"/>
      <c r="I1209" s="212" t="str">
        <f t="shared" si="66"/>
        <v/>
      </c>
    </row>
    <row r="1210" spans="1:9" ht="12" customHeight="1" x14ac:dyDescent="0.2">
      <c r="A1210" s="73"/>
      <c r="B1210" s="73"/>
      <c r="C1210" s="74" t="s">
        <v>32</v>
      </c>
      <c r="D1210" s="74" t="s">
        <v>1086</v>
      </c>
      <c r="E1210" s="74"/>
      <c r="F1210" s="75"/>
      <c r="G1210" s="167"/>
      <c r="H1210" s="76"/>
      <c r="I1210" s="212" t="str">
        <f t="shared" si="66"/>
        <v/>
      </c>
    </row>
    <row r="1211" spans="1:9" ht="12" customHeight="1" x14ac:dyDescent="0.2">
      <c r="A1211" s="73"/>
      <c r="B1211" s="73"/>
      <c r="C1211" s="74"/>
      <c r="D1211" s="74" t="s">
        <v>1087</v>
      </c>
      <c r="E1211" s="74"/>
      <c r="F1211" s="75" t="s">
        <v>43</v>
      </c>
      <c r="G1211" s="167"/>
      <c r="H1211" s="76"/>
      <c r="I1211" s="212" t="str">
        <f t="shared" si="66"/>
        <v/>
      </c>
    </row>
    <row r="1212" spans="1:9" ht="12" customHeight="1" x14ac:dyDescent="0.2">
      <c r="A1212" s="73"/>
      <c r="B1212" s="73"/>
      <c r="C1212" s="74"/>
      <c r="D1212" s="74"/>
      <c r="E1212" s="74"/>
      <c r="F1212" s="75"/>
      <c r="G1212" s="165"/>
      <c r="H1212" s="76"/>
      <c r="I1212" s="212"/>
    </row>
    <row r="1213" spans="1:9" ht="12" customHeight="1" x14ac:dyDescent="0.2">
      <c r="A1213" s="73"/>
      <c r="B1213" s="73"/>
      <c r="C1213" s="74"/>
      <c r="D1213" s="74"/>
      <c r="E1213" s="74"/>
      <c r="F1213" s="75"/>
      <c r="G1213" s="165"/>
      <c r="H1213" s="76"/>
      <c r="I1213" s="212"/>
    </row>
    <row r="1214" spans="1:9" ht="12" customHeight="1" x14ac:dyDescent="0.2">
      <c r="A1214" s="73" t="s">
        <v>61</v>
      </c>
      <c r="B1214" s="62" t="s">
        <v>1088</v>
      </c>
      <c r="C1214" s="63" t="s">
        <v>1089</v>
      </c>
      <c r="D1214" s="74"/>
      <c r="E1214" s="74"/>
      <c r="F1214" s="75"/>
      <c r="G1214" s="167"/>
      <c r="H1214" s="76"/>
      <c r="I1214" s="212" t="str">
        <f t="shared" ref="I1214:I1228" si="67">IF(OR(AND(G1214="Prov",H1214="Sum"),(H1214="PC Sum")),". . . . . . . . .00",IF(ISERR(G1214*H1214),"",IF(G1214*H1214=0,"",ROUND(G1214*H1214,2))))</f>
        <v/>
      </c>
    </row>
    <row r="1215" spans="1:9" ht="12" customHeight="1" x14ac:dyDescent="0.2">
      <c r="A1215" s="73" t="s">
        <v>51</v>
      </c>
      <c r="B1215" s="73"/>
      <c r="C1215" s="74"/>
      <c r="D1215" s="74"/>
      <c r="E1215" s="74"/>
      <c r="F1215" s="75"/>
      <c r="G1215" s="167"/>
      <c r="H1215" s="76"/>
      <c r="I1215" s="212" t="str">
        <f t="shared" si="67"/>
        <v/>
      </c>
    </row>
    <row r="1216" spans="1:9" ht="12" customHeight="1" x14ac:dyDescent="0.2">
      <c r="A1216" s="73"/>
      <c r="B1216" s="73"/>
      <c r="C1216" s="74" t="s">
        <v>16</v>
      </c>
      <c r="D1216" s="74" t="s">
        <v>1655</v>
      </c>
      <c r="E1216" s="74"/>
      <c r="F1216" s="75" t="s">
        <v>43</v>
      </c>
      <c r="G1216" s="167"/>
      <c r="H1216" s="76"/>
      <c r="I1216" s="212" t="str">
        <f t="shared" si="67"/>
        <v/>
      </c>
    </row>
    <row r="1217" spans="1:9" ht="12" customHeight="1" x14ac:dyDescent="0.2">
      <c r="A1217" s="73"/>
      <c r="B1217" s="73"/>
      <c r="C1217" s="74"/>
      <c r="D1217" s="74"/>
      <c r="E1217" s="74"/>
      <c r="F1217" s="75"/>
      <c r="G1217" s="167"/>
      <c r="H1217" s="76"/>
      <c r="I1217" s="212" t="str">
        <f t="shared" si="67"/>
        <v/>
      </c>
    </row>
    <row r="1218" spans="1:9" ht="12" customHeight="1" x14ac:dyDescent="0.2">
      <c r="A1218" s="73"/>
      <c r="B1218" s="73"/>
      <c r="C1218" s="74" t="s">
        <v>20</v>
      </c>
      <c r="D1218" s="74" t="s">
        <v>1655</v>
      </c>
      <c r="E1218" s="74"/>
      <c r="F1218" s="75" t="s">
        <v>43</v>
      </c>
      <c r="G1218" s="167"/>
      <c r="H1218" s="76"/>
      <c r="I1218" s="212" t="str">
        <f t="shared" si="67"/>
        <v/>
      </c>
    </row>
    <row r="1219" spans="1:9" ht="12" customHeight="1" x14ac:dyDescent="0.2">
      <c r="A1219" s="73"/>
      <c r="B1219" s="73"/>
      <c r="C1219" s="74"/>
      <c r="D1219" s="74"/>
      <c r="E1219" s="74"/>
      <c r="F1219" s="75"/>
      <c r="G1219" s="167"/>
      <c r="H1219" s="76"/>
      <c r="I1219" s="212" t="str">
        <f t="shared" si="67"/>
        <v/>
      </c>
    </row>
    <row r="1220" spans="1:9" ht="12" customHeight="1" x14ac:dyDescent="0.2">
      <c r="A1220" s="73"/>
      <c r="B1220" s="73"/>
      <c r="C1220" s="74"/>
      <c r="D1220" s="74"/>
      <c r="E1220" s="74"/>
      <c r="F1220" s="75"/>
      <c r="G1220" s="165"/>
      <c r="H1220" s="76"/>
      <c r="I1220" s="212" t="str">
        <f t="shared" si="67"/>
        <v/>
      </c>
    </row>
    <row r="1221" spans="1:9" ht="12" customHeight="1" x14ac:dyDescent="0.2">
      <c r="A1221" s="73" t="s">
        <v>1090</v>
      </c>
      <c r="B1221" s="62" t="s">
        <v>1091</v>
      </c>
      <c r="C1221" s="63" t="s">
        <v>1092</v>
      </c>
      <c r="D1221" s="74"/>
      <c r="E1221" s="74"/>
      <c r="F1221" s="75"/>
      <c r="G1221" s="167"/>
      <c r="H1221" s="76"/>
      <c r="I1221" s="212" t="str">
        <f t="shared" si="67"/>
        <v/>
      </c>
    </row>
    <row r="1222" spans="1:9" ht="12" customHeight="1" x14ac:dyDescent="0.2">
      <c r="A1222" s="73" t="s">
        <v>62</v>
      </c>
      <c r="B1222" s="73"/>
      <c r="C1222" s="74"/>
      <c r="D1222" s="74"/>
      <c r="E1222" s="74"/>
      <c r="F1222" s="75"/>
      <c r="G1222" s="167"/>
      <c r="H1222" s="76"/>
      <c r="I1222" s="212" t="str">
        <f t="shared" si="67"/>
        <v/>
      </c>
    </row>
    <row r="1223" spans="1:9" ht="12" customHeight="1" x14ac:dyDescent="0.2">
      <c r="A1223" s="73"/>
      <c r="B1223" s="73"/>
      <c r="C1223" s="74" t="s">
        <v>16</v>
      </c>
      <c r="D1223" s="74" t="s">
        <v>1093</v>
      </c>
      <c r="E1223" s="74"/>
      <c r="F1223" s="75"/>
      <c r="G1223" s="167"/>
      <c r="H1223" s="76"/>
      <c r="I1223" s="212" t="str">
        <f t="shared" si="67"/>
        <v/>
      </c>
    </row>
    <row r="1224" spans="1:9" ht="12" customHeight="1" x14ac:dyDescent="0.2">
      <c r="A1224" s="73"/>
      <c r="B1224" s="73"/>
      <c r="C1224" s="74"/>
      <c r="D1224" s="74"/>
      <c r="E1224" s="74"/>
      <c r="F1224" s="75"/>
      <c r="G1224" s="167"/>
      <c r="H1224" s="76"/>
      <c r="I1224" s="212" t="str">
        <f t="shared" si="67"/>
        <v/>
      </c>
    </row>
    <row r="1225" spans="1:9" ht="12" customHeight="1" x14ac:dyDescent="0.2">
      <c r="A1225" s="73"/>
      <c r="B1225" s="73"/>
      <c r="C1225" s="74"/>
      <c r="D1225" s="74" t="s">
        <v>16</v>
      </c>
      <c r="E1225" s="74" t="s">
        <v>1094</v>
      </c>
      <c r="F1225" s="75" t="s">
        <v>33</v>
      </c>
      <c r="G1225" s="167"/>
      <c r="H1225" s="76"/>
      <c r="I1225" s="212" t="str">
        <f t="shared" si="67"/>
        <v/>
      </c>
    </row>
    <row r="1226" spans="1:9" ht="12" customHeight="1" x14ac:dyDescent="0.2">
      <c r="A1226" s="73"/>
      <c r="B1226" s="73"/>
      <c r="C1226" s="74"/>
      <c r="D1226" s="74"/>
      <c r="E1226" s="74"/>
      <c r="F1226" s="75"/>
      <c r="G1226" s="167"/>
      <c r="H1226" s="76"/>
      <c r="I1226" s="212" t="str">
        <f t="shared" si="67"/>
        <v/>
      </c>
    </row>
    <row r="1227" spans="1:9" ht="12" customHeight="1" x14ac:dyDescent="0.2">
      <c r="A1227" s="73"/>
      <c r="B1227" s="73"/>
      <c r="C1227" s="74"/>
      <c r="D1227" s="74" t="s">
        <v>20</v>
      </c>
      <c r="E1227" s="74" t="s">
        <v>1094</v>
      </c>
      <c r="F1227" s="75" t="s">
        <v>33</v>
      </c>
      <c r="G1227" s="167"/>
      <c r="H1227" s="76"/>
      <c r="I1227" s="212" t="str">
        <f t="shared" si="67"/>
        <v/>
      </c>
    </row>
    <row r="1228" spans="1:9" ht="12" customHeight="1" x14ac:dyDescent="0.2">
      <c r="A1228" s="73"/>
      <c r="B1228" s="73"/>
      <c r="C1228" s="74"/>
      <c r="D1228" s="74"/>
      <c r="E1228" s="74"/>
      <c r="F1228" s="75"/>
      <c r="G1228" s="165"/>
      <c r="H1228" s="76"/>
      <c r="I1228" s="212" t="str">
        <f t="shared" si="67"/>
        <v/>
      </c>
    </row>
    <row r="1229" spans="1:9" ht="12" customHeight="1" x14ac:dyDescent="0.2">
      <c r="A1229" s="73"/>
      <c r="B1229" s="73"/>
      <c r="C1229" s="74"/>
      <c r="D1229" s="74"/>
      <c r="E1229" s="74"/>
      <c r="F1229" s="75"/>
      <c r="G1229" s="167"/>
      <c r="H1229" s="76"/>
      <c r="I1229" s="212" t="str">
        <f>IF(OR(AND(G1229="Prov",H1229="Sum"),(H1229="PC Sum")),". . . . . . . . .00",IF(ISERR(G1229*H1229),"",IF(G1229*H1229=0,"",ROUND(G1229*H1229,2))))</f>
        <v/>
      </c>
    </row>
    <row r="1230" spans="1:9" ht="12" customHeight="1" x14ac:dyDescent="0.2">
      <c r="A1230" s="73"/>
      <c r="B1230" s="73"/>
      <c r="C1230" s="74"/>
      <c r="D1230" s="74"/>
      <c r="E1230" s="74"/>
      <c r="F1230" s="75"/>
      <c r="G1230" s="167"/>
      <c r="H1230" s="76"/>
      <c r="I1230" s="212" t="str">
        <f>IF(OR(AND(G1230="Prov",H1230="Sum"),(H1230="PC Sum")),". . . . . . . . .00",IF(ISERR(G1230*H1230),"",IF(G1230*H1230=0,"",ROUND(G1230*H1230,2))))</f>
        <v/>
      </c>
    </row>
    <row r="1231" spans="1:9" ht="12" customHeight="1" x14ac:dyDescent="0.2">
      <c r="A1231" s="73"/>
      <c r="B1231" s="73"/>
      <c r="C1231" s="74"/>
      <c r="D1231" s="74"/>
      <c r="E1231" s="74"/>
      <c r="F1231" s="75"/>
      <c r="G1231" s="167"/>
      <c r="H1231" s="76"/>
      <c r="I1231" s="212" t="str">
        <f>IF(OR(AND(G1231="Prov",H1231="Sum"),(H1231="PC Sum")),". . . . . . . . .00",IF(ISERR(G1231*H1231),"",IF(G1231*H1231=0,"",ROUND(G1231*H1231,2))))</f>
        <v/>
      </c>
    </row>
    <row r="1232" spans="1:9" ht="12" customHeight="1" x14ac:dyDescent="0.2">
      <c r="A1232" s="83"/>
      <c r="B1232" s="84"/>
      <c r="C1232" s="84"/>
      <c r="D1232" s="84"/>
      <c r="E1232" s="84"/>
      <c r="F1232" s="85"/>
      <c r="G1232" s="168"/>
      <c r="H1232" s="86"/>
      <c r="I1232" s="230"/>
    </row>
    <row r="1233" spans="1:9" ht="12" customHeight="1" x14ac:dyDescent="0.2">
      <c r="A1233" s="73" t="s">
        <v>621</v>
      </c>
      <c r="B1233" s="74" t="s">
        <v>29</v>
      </c>
      <c r="C1233" s="74"/>
      <c r="D1233" s="74"/>
      <c r="E1233" s="74"/>
      <c r="F1233" s="88"/>
      <c r="G1233" s="169"/>
      <c r="H1233" s="89"/>
      <c r="I1233" s="140" t="str">
        <f>IF(SUM(I1229:I1232)=0,"",SUM(I1229:I1232))</f>
        <v/>
      </c>
    </row>
    <row r="1234" spans="1:9" ht="12" customHeight="1" x14ac:dyDescent="0.2">
      <c r="A1234" s="90"/>
      <c r="B1234" s="91"/>
      <c r="C1234" s="91"/>
      <c r="D1234" s="91"/>
      <c r="E1234" s="91"/>
      <c r="F1234" s="92"/>
      <c r="G1234" s="170"/>
      <c r="H1234" s="93"/>
      <c r="I1234" s="231"/>
    </row>
    <row r="1235" spans="1:9" ht="12" customHeight="1" x14ac:dyDescent="0.2">
      <c r="A1235" s="74"/>
      <c r="B1235" s="74"/>
      <c r="C1235" s="74"/>
      <c r="D1235" s="74"/>
      <c r="E1235" s="74"/>
      <c r="F1235" s="88"/>
      <c r="G1235" s="169"/>
      <c r="H1235" s="89"/>
      <c r="I1235" s="232"/>
    </row>
    <row r="1236" spans="1:9" ht="12" customHeight="1" x14ac:dyDescent="0.2">
      <c r="A1236" s="74"/>
      <c r="B1236" s="74"/>
      <c r="C1236" s="74"/>
      <c r="D1236" s="74"/>
      <c r="E1236" s="74"/>
      <c r="F1236" s="88"/>
      <c r="G1236" s="169"/>
      <c r="H1236" s="89"/>
      <c r="I1236" s="232"/>
    </row>
    <row r="1237" spans="1:9" ht="12" customHeight="1" x14ac:dyDescent="0.2">
      <c r="A1237" s="74"/>
      <c r="B1237" s="74"/>
      <c r="C1237" s="74"/>
      <c r="D1237" s="74"/>
      <c r="E1237" s="74"/>
      <c r="F1237" s="88"/>
      <c r="G1237" s="169"/>
      <c r="H1237" s="89"/>
      <c r="I1237" s="243" t="s">
        <v>619</v>
      </c>
    </row>
    <row r="1238" spans="1:9" ht="12" customHeight="1" x14ac:dyDescent="0.2">
      <c r="A1238" s="74"/>
      <c r="B1238" s="74"/>
      <c r="C1238" s="74"/>
      <c r="D1238" s="74"/>
      <c r="E1238" s="74"/>
      <c r="F1238" s="88"/>
      <c r="G1238" s="169"/>
      <c r="H1238" s="89"/>
      <c r="I1238" s="232"/>
    </row>
    <row r="1239" spans="1:9" ht="12" customHeight="1" x14ac:dyDescent="0.2">
      <c r="A1239" s="58" t="s">
        <v>4</v>
      </c>
      <c r="B1239" s="58"/>
      <c r="C1239" s="59"/>
      <c r="D1239" s="59"/>
      <c r="E1239" s="59"/>
      <c r="F1239" s="60"/>
      <c r="G1239" s="162"/>
      <c r="H1239" s="61"/>
      <c r="I1239" s="227"/>
    </row>
    <row r="1240" spans="1:9" ht="12" customHeight="1" x14ac:dyDescent="0.2">
      <c r="A1240" s="62" t="s">
        <v>5</v>
      </c>
      <c r="B1240" s="62" t="s">
        <v>6</v>
      </c>
      <c r="C1240" s="63"/>
      <c r="D1240" s="63"/>
      <c r="E1240" s="63" t="s">
        <v>7</v>
      </c>
      <c r="F1240" s="64" t="s">
        <v>8</v>
      </c>
      <c r="G1240" s="163" t="s">
        <v>9</v>
      </c>
      <c r="H1240" s="65" t="s">
        <v>10</v>
      </c>
      <c r="I1240" s="228" t="s">
        <v>11</v>
      </c>
    </row>
    <row r="1241" spans="1:9" ht="12" customHeight="1" x14ac:dyDescent="0.2">
      <c r="A1241" s="67" t="s">
        <v>12</v>
      </c>
      <c r="B1241" s="67" t="s">
        <v>13</v>
      </c>
      <c r="C1241" s="68"/>
      <c r="D1241" s="68"/>
      <c r="E1241" s="68"/>
      <c r="F1241" s="69"/>
      <c r="G1241" s="164" t="s">
        <v>14</v>
      </c>
      <c r="H1241" s="70"/>
      <c r="I1241" s="229"/>
    </row>
    <row r="1242" spans="1:9" ht="12" customHeight="1" x14ac:dyDescent="0.2">
      <c r="A1242" s="73"/>
      <c r="B1242" s="73"/>
      <c r="C1242" s="74"/>
      <c r="D1242" s="74"/>
      <c r="E1242" s="74"/>
      <c r="F1242" s="88"/>
      <c r="G1242" s="169"/>
      <c r="H1242" s="89"/>
      <c r="I1242" s="233"/>
    </row>
    <row r="1243" spans="1:9" ht="12" customHeight="1" x14ac:dyDescent="0.2">
      <c r="A1243" s="73"/>
      <c r="B1243" s="73"/>
      <c r="C1243" s="74" t="s">
        <v>30</v>
      </c>
      <c r="D1243" s="74"/>
      <c r="E1243" s="74"/>
      <c r="F1243" s="88"/>
      <c r="G1243" s="169"/>
      <c r="H1243" s="89"/>
      <c r="I1243" s="234" t="str">
        <f>+I1233</f>
        <v/>
      </c>
    </row>
    <row r="1244" spans="1:9" ht="12" customHeight="1" x14ac:dyDescent="0.2">
      <c r="A1244" s="90"/>
      <c r="B1244" s="90"/>
      <c r="C1244" s="91"/>
      <c r="D1244" s="91"/>
      <c r="E1244" s="91"/>
      <c r="F1244" s="92"/>
      <c r="G1244" s="170"/>
      <c r="H1244" s="93"/>
      <c r="I1244" s="231"/>
    </row>
    <row r="1245" spans="1:9" ht="12" customHeight="1" x14ac:dyDescent="0.2">
      <c r="A1245" s="73"/>
      <c r="B1245" s="73"/>
      <c r="C1245" s="74"/>
      <c r="D1245" s="74"/>
      <c r="E1245" s="74"/>
      <c r="F1245" s="75"/>
      <c r="G1245" s="165"/>
      <c r="H1245" s="76"/>
      <c r="I1245" s="212" t="str">
        <f>IF(OR(AND(G1245="Prov",H1245="Sum"),(H1245="PC Sum")),". . . . . . . . .00",IF(ISERR(G1245*H1245),"",IF(G1245*H1245=0,"",ROUND(G1245*H1245,2))))</f>
        <v/>
      </c>
    </row>
    <row r="1246" spans="1:9" ht="12" customHeight="1" x14ac:dyDescent="0.2">
      <c r="A1246" s="73" t="s">
        <v>1090</v>
      </c>
      <c r="B1246" s="62" t="s">
        <v>1091</v>
      </c>
      <c r="C1246" s="74" t="s">
        <v>20</v>
      </c>
      <c r="D1246" s="74" t="s">
        <v>1095</v>
      </c>
      <c r="E1246" s="74"/>
      <c r="F1246" s="75"/>
      <c r="G1246" s="167"/>
      <c r="H1246" s="76"/>
      <c r="I1246" s="212" t="str">
        <f t="shared" ref="I1246:I1261" si="68">IF(OR(AND(G1246="Prov",H1246="Sum"),(H1246="PC Sum")),". . . . . . . . .00",IF(ISERR(G1246*H1246),"",IF(G1246*H1246=0,"",ROUND(G1246*H1246,2))))</f>
        <v/>
      </c>
    </row>
    <row r="1247" spans="1:9" ht="12" customHeight="1" x14ac:dyDescent="0.2">
      <c r="A1247" s="73" t="s">
        <v>62</v>
      </c>
      <c r="B1247" s="73" t="s">
        <v>50</v>
      </c>
      <c r="C1247" s="74"/>
      <c r="D1247" s="74"/>
      <c r="E1247" s="74"/>
      <c r="F1247" s="75"/>
      <c r="G1247" s="167"/>
      <c r="H1247" s="76"/>
      <c r="I1247" s="212" t="str">
        <f t="shared" si="68"/>
        <v/>
      </c>
    </row>
    <row r="1248" spans="1:9" ht="12" customHeight="1" x14ac:dyDescent="0.2">
      <c r="A1248" s="73"/>
      <c r="B1248" s="73"/>
      <c r="C1248" s="74"/>
      <c r="D1248" s="74" t="s">
        <v>16</v>
      </c>
      <c r="E1248" s="74" t="s">
        <v>1096</v>
      </c>
      <c r="F1248" s="75" t="s">
        <v>39</v>
      </c>
      <c r="G1248" s="167"/>
      <c r="H1248" s="76"/>
      <c r="I1248" s="212" t="str">
        <f t="shared" si="68"/>
        <v/>
      </c>
    </row>
    <row r="1249" spans="1:9" ht="12" customHeight="1" x14ac:dyDescent="0.2">
      <c r="A1249" s="73"/>
      <c r="B1249" s="73"/>
      <c r="C1249" s="74"/>
      <c r="D1249" s="74"/>
      <c r="E1249" s="74"/>
      <c r="F1249" s="75"/>
      <c r="G1249" s="167"/>
      <c r="H1249" s="76"/>
      <c r="I1249" s="212" t="str">
        <f t="shared" si="68"/>
        <v/>
      </c>
    </row>
    <row r="1250" spans="1:9" ht="12" customHeight="1" x14ac:dyDescent="0.2">
      <c r="A1250" s="73"/>
      <c r="B1250" s="73"/>
      <c r="C1250" s="74"/>
      <c r="D1250" s="74" t="s">
        <v>20</v>
      </c>
      <c r="E1250" s="74" t="s">
        <v>1097</v>
      </c>
      <c r="F1250" s="75" t="s">
        <v>39</v>
      </c>
      <c r="G1250" s="167"/>
      <c r="H1250" s="76"/>
      <c r="I1250" s="212" t="str">
        <f t="shared" si="68"/>
        <v/>
      </c>
    </row>
    <row r="1251" spans="1:9" ht="12" customHeight="1" x14ac:dyDescent="0.2">
      <c r="A1251" s="73"/>
      <c r="B1251" s="73"/>
      <c r="C1251" s="74"/>
      <c r="D1251" s="74"/>
      <c r="E1251" s="74"/>
      <c r="F1251" s="75"/>
      <c r="G1251" s="167"/>
      <c r="H1251" s="76"/>
      <c r="I1251" s="212" t="str">
        <f t="shared" si="68"/>
        <v/>
      </c>
    </row>
    <row r="1252" spans="1:9" ht="12" customHeight="1" x14ac:dyDescent="0.2">
      <c r="A1252" s="73"/>
      <c r="B1252" s="73"/>
      <c r="C1252" s="74" t="s">
        <v>25</v>
      </c>
      <c r="D1252" s="74" t="s">
        <v>1098</v>
      </c>
      <c r="E1252" s="74"/>
      <c r="F1252" s="75"/>
      <c r="G1252" s="167"/>
      <c r="H1252" s="76"/>
      <c r="I1252" s="212" t="str">
        <f t="shared" si="68"/>
        <v/>
      </c>
    </row>
    <row r="1253" spans="1:9" ht="12" customHeight="1" x14ac:dyDescent="0.2">
      <c r="A1253" s="73"/>
      <c r="B1253" s="73"/>
      <c r="C1253" s="74"/>
      <c r="D1253" s="74"/>
      <c r="E1253" s="74"/>
      <c r="F1253" s="75"/>
      <c r="G1253" s="167"/>
      <c r="H1253" s="76"/>
      <c r="I1253" s="212" t="str">
        <f t="shared" si="68"/>
        <v/>
      </c>
    </row>
    <row r="1254" spans="1:9" ht="12" customHeight="1" x14ac:dyDescent="0.2">
      <c r="A1254" s="73"/>
      <c r="B1254" s="73"/>
      <c r="C1254" s="74"/>
      <c r="D1254" s="74" t="s">
        <v>16</v>
      </c>
      <c r="E1254" s="74" t="s">
        <v>1099</v>
      </c>
      <c r="F1254" s="75" t="s">
        <v>2021</v>
      </c>
      <c r="G1254" s="167"/>
      <c r="H1254" s="76"/>
      <c r="I1254" s="212" t="str">
        <f t="shared" si="68"/>
        <v/>
      </c>
    </row>
    <row r="1255" spans="1:9" ht="12" customHeight="1" x14ac:dyDescent="0.2">
      <c r="A1255" s="73"/>
      <c r="B1255" s="73"/>
      <c r="C1255" s="74"/>
      <c r="D1255" s="74"/>
      <c r="E1255" s="74"/>
      <c r="F1255" s="75"/>
      <c r="G1255" s="167"/>
      <c r="H1255" s="76"/>
      <c r="I1255" s="212" t="str">
        <f t="shared" si="68"/>
        <v/>
      </c>
    </row>
    <row r="1256" spans="1:9" ht="12" customHeight="1" x14ac:dyDescent="0.2">
      <c r="A1256" s="73"/>
      <c r="B1256" s="73"/>
      <c r="C1256" s="74"/>
      <c r="D1256" s="74" t="s">
        <v>20</v>
      </c>
      <c r="E1256" s="74" t="s">
        <v>1100</v>
      </c>
      <c r="F1256" s="75" t="s">
        <v>2021</v>
      </c>
      <c r="G1256" s="167"/>
      <c r="H1256" s="76"/>
      <c r="I1256" s="212" t="str">
        <f t="shared" si="68"/>
        <v/>
      </c>
    </row>
    <row r="1257" spans="1:9" ht="12" customHeight="1" x14ac:dyDescent="0.2">
      <c r="A1257" s="73"/>
      <c r="B1257" s="73"/>
      <c r="C1257" s="74"/>
      <c r="D1257" s="74"/>
      <c r="E1257" s="74"/>
      <c r="F1257" s="75"/>
      <c r="G1257" s="167"/>
      <c r="H1257" s="76"/>
      <c r="I1257" s="212" t="str">
        <f t="shared" si="68"/>
        <v/>
      </c>
    </row>
    <row r="1258" spans="1:9" ht="12" customHeight="1" x14ac:dyDescent="0.2">
      <c r="A1258" s="73"/>
      <c r="B1258" s="73"/>
      <c r="C1258" s="74"/>
      <c r="D1258" s="74" t="s">
        <v>25</v>
      </c>
      <c r="E1258" s="74" t="s">
        <v>1101</v>
      </c>
      <c r="F1258" s="75" t="s">
        <v>39</v>
      </c>
      <c r="G1258" s="167"/>
      <c r="H1258" s="76"/>
      <c r="I1258" s="212" t="str">
        <f t="shared" si="68"/>
        <v/>
      </c>
    </row>
    <row r="1259" spans="1:9" ht="12" customHeight="1" x14ac:dyDescent="0.2">
      <c r="A1259" s="73"/>
      <c r="B1259" s="73"/>
      <c r="C1259" s="74"/>
      <c r="D1259" s="74"/>
      <c r="E1259" s="74"/>
      <c r="F1259" s="75"/>
      <c r="G1259" s="167"/>
      <c r="H1259" s="76"/>
      <c r="I1259" s="212" t="str">
        <f t="shared" si="68"/>
        <v/>
      </c>
    </row>
    <row r="1260" spans="1:9" ht="12" customHeight="1" x14ac:dyDescent="0.2">
      <c r="A1260" s="73"/>
      <c r="B1260" s="73"/>
      <c r="C1260" s="74"/>
      <c r="D1260" s="74"/>
      <c r="E1260" s="74"/>
      <c r="F1260" s="75"/>
      <c r="G1260" s="167"/>
      <c r="H1260" s="76"/>
      <c r="I1260" s="212" t="str">
        <f t="shared" si="68"/>
        <v/>
      </c>
    </row>
    <row r="1261" spans="1:9" ht="12" customHeight="1" x14ac:dyDescent="0.2">
      <c r="A1261" s="73" t="s">
        <v>63</v>
      </c>
      <c r="B1261" s="62" t="s">
        <v>1102</v>
      </c>
      <c r="C1261" s="63" t="s">
        <v>1103</v>
      </c>
      <c r="D1261" s="74"/>
      <c r="E1261" s="74"/>
      <c r="F1261" s="75"/>
      <c r="G1261" s="167"/>
      <c r="H1261" s="76"/>
      <c r="I1261" s="212" t="str">
        <f t="shared" si="68"/>
        <v/>
      </c>
    </row>
    <row r="1262" spans="1:9" ht="12" customHeight="1" x14ac:dyDescent="0.2">
      <c r="A1262" s="73"/>
      <c r="B1262" s="73"/>
      <c r="C1262" s="74"/>
      <c r="D1262" s="74"/>
      <c r="E1262" s="74"/>
      <c r="F1262" s="75"/>
      <c r="G1262" s="167"/>
      <c r="H1262" s="76"/>
      <c r="I1262" s="212" t="str">
        <f>IF(OR(AND(G1262="Prov",H1262="Sum"),(H1262="PC Sum")),". . . . . . . . .00",IF(ISERR(G1262*H1262),"",IF(G1262*H1262=0,"",ROUND(G1262*H1262,2))))</f>
        <v/>
      </c>
    </row>
    <row r="1263" spans="1:9" ht="12" customHeight="1" x14ac:dyDescent="0.2">
      <c r="A1263" s="73"/>
      <c r="B1263" s="73"/>
      <c r="C1263" s="74" t="s">
        <v>16</v>
      </c>
      <c r="D1263" s="74" t="s">
        <v>1094</v>
      </c>
      <c r="E1263" s="74"/>
      <c r="F1263" s="75" t="s">
        <v>33</v>
      </c>
      <c r="G1263" s="167"/>
      <c r="H1263" s="76"/>
      <c r="I1263" s="212" t="str">
        <f>IF(OR(AND(G1263="Prov",H1263="Sum"),(H1263="PC Sum")),". . . . . . . . .00",IF(ISERR(G1263*H1263),"",IF(G1263*H1263=0,"",ROUND(G1263*H1263,2))))</f>
        <v/>
      </c>
    </row>
    <row r="1264" spans="1:9" ht="12" customHeight="1" x14ac:dyDescent="0.2">
      <c r="A1264" s="73"/>
      <c r="B1264" s="73"/>
      <c r="C1264" s="74"/>
      <c r="D1264" s="74"/>
      <c r="E1264" s="74"/>
      <c r="F1264" s="75"/>
      <c r="G1264" s="167"/>
      <c r="H1264" s="76"/>
      <c r="I1264" s="212" t="str">
        <f>IF(OR(AND(G1264="Prov",H1264="Sum"),(H1264="PC Sum")),". . . . . . . . .00",IF(ISERR(G1264*H1264),"",IF(G1264*H1264=0,"",ROUND(G1264*H1264,2))))</f>
        <v/>
      </c>
    </row>
    <row r="1265" spans="1:9" ht="12" customHeight="1" x14ac:dyDescent="0.2">
      <c r="A1265" s="73"/>
      <c r="B1265" s="73"/>
      <c r="C1265" s="74" t="s">
        <v>20</v>
      </c>
      <c r="D1265" s="74" t="s">
        <v>1094</v>
      </c>
      <c r="E1265" s="74"/>
      <c r="F1265" s="75" t="s">
        <v>33</v>
      </c>
      <c r="G1265" s="167"/>
      <c r="H1265" s="76"/>
      <c r="I1265" s="212" t="str">
        <f>IF(OR(AND(G1265="Prov",H1265="Sum"),(H1265="PC Sum")),". . . . . . . . .00",IF(ISERR(G1265*H1265),"",IF(G1265*H1265=0,"",ROUND(G1265*H1265,2))))</f>
        <v/>
      </c>
    </row>
    <row r="1266" spans="1:9" ht="12" customHeight="1" x14ac:dyDescent="0.2">
      <c r="A1266" s="73"/>
      <c r="B1266" s="73"/>
      <c r="C1266" s="74"/>
      <c r="D1266" s="74"/>
      <c r="E1266" s="74"/>
      <c r="F1266" s="75"/>
      <c r="G1266" s="167"/>
      <c r="H1266" s="76"/>
      <c r="I1266" s="212" t="str">
        <f>IF(OR(AND(G1266="Prov",H1266="Sum"),(H1266="PC Sum")),". . . . . . . . .00",IF(ISERR(G1266*H1266),"",IF(G1266*H1266=0,"",ROUND(G1266*H1266,2))))</f>
        <v/>
      </c>
    </row>
    <row r="1267" spans="1:9" ht="12" customHeight="1" x14ac:dyDescent="0.2">
      <c r="A1267" s="73"/>
      <c r="B1267" s="73"/>
      <c r="C1267" s="74"/>
      <c r="D1267" s="74"/>
      <c r="E1267" s="74"/>
      <c r="F1267" s="75"/>
      <c r="G1267" s="165"/>
      <c r="H1267" s="76"/>
      <c r="I1267" s="212"/>
    </row>
    <row r="1268" spans="1:9" ht="12" customHeight="1" x14ac:dyDescent="0.2">
      <c r="A1268" s="73" t="s">
        <v>2001</v>
      </c>
      <c r="B1268" s="62" t="s">
        <v>1104</v>
      </c>
      <c r="C1268" s="63" t="s">
        <v>1105</v>
      </c>
      <c r="D1268" s="74"/>
      <c r="E1268" s="74"/>
      <c r="F1268" s="75"/>
      <c r="G1268" s="167"/>
      <c r="H1268" s="76"/>
      <c r="I1268" s="212" t="str">
        <f t="shared" ref="I1268:I1279" si="69">IF(OR(AND(G1268="Prov",H1268="Sum"),(H1268="PC Sum")),". . . . . . . . .00",IF(ISERR(G1268*H1268),"",IF(G1268*H1268=0,"",ROUND(G1268*H1268,2))))</f>
        <v/>
      </c>
    </row>
    <row r="1269" spans="1:9" ht="12" customHeight="1" x14ac:dyDescent="0.2">
      <c r="A1269" s="73"/>
      <c r="B1269" s="73"/>
      <c r="C1269" s="74"/>
      <c r="D1269" s="74"/>
      <c r="E1269" s="74"/>
      <c r="F1269" s="75"/>
      <c r="G1269" s="167"/>
      <c r="H1269" s="76"/>
      <c r="I1269" s="212" t="str">
        <f t="shared" si="69"/>
        <v/>
      </c>
    </row>
    <row r="1270" spans="1:9" ht="12" customHeight="1" x14ac:dyDescent="0.2">
      <c r="A1270" s="73"/>
      <c r="B1270" s="73"/>
      <c r="C1270" s="74" t="s">
        <v>16</v>
      </c>
      <c r="D1270" s="74" t="s">
        <v>1106</v>
      </c>
      <c r="E1270" s="74"/>
      <c r="F1270" s="75" t="s">
        <v>43</v>
      </c>
      <c r="G1270" s="167"/>
      <c r="H1270" s="76"/>
      <c r="I1270" s="212" t="str">
        <f t="shared" si="69"/>
        <v/>
      </c>
    </row>
    <row r="1271" spans="1:9" ht="12" customHeight="1" x14ac:dyDescent="0.2">
      <c r="A1271" s="73"/>
      <c r="B1271" s="73"/>
      <c r="C1271" s="74"/>
      <c r="D1271" s="74"/>
      <c r="E1271" s="74"/>
      <c r="F1271" s="75"/>
      <c r="G1271" s="167"/>
      <c r="H1271" s="76"/>
      <c r="I1271" s="212" t="str">
        <f t="shared" si="69"/>
        <v/>
      </c>
    </row>
    <row r="1272" spans="1:9" ht="12" customHeight="1" x14ac:dyDescent="0.2">
      <c r="A1272" s="73"/>
      <c r="B1272" s="73"/>
      <c r="C1272" s="74" t="s">
        <v>20</v>
      </c>
      <c r="D1272" s="74" t="s">
        <v>1107</v>
      </c>
      <c r="E1272" s="74"/>
      <c r="F1272" s="75"/>
      <c r="G1272" s="167"/>
      <c r="H1272" s="76"/>
      <c r="I1272" s="212" t="str">
        <f t="shared" si="69"/>
        <v/>
      </c>
    </row>
    <row r="1273" spans="1:9" ht="12" customHeight="1" x14ac:dyDescent="0.2">
      <c r="A1273" s="73"/>
      <c r="B1273" s="73"/>
      <c r="C1273" s="74"/>
      <c r="D1273" s="74" t="s">
        <v>1108</v>
      </c>
      <c r="E1273" s="74"/>
      <c r="F1273" s="75" t="s">
        <v>43</v>
      </c>
      <c r="G1273" s="167"/>
      <c r="H1273" s="76"/>
      <c r="I1273" s="212" t="str">
        <f t="shared" si="69"/>
        <v/>
      </c>
    </row>
    <row r="1274" spans="1:9" ht="12" customHeight="1" x14ac:dyDescent="0.2">
      <c r="A1274" s="73"/>
      <c r="B1274" s="73"/>
      <c r="C1274" s="74"/>
      <c r="D1274" s="74"/>
      <c r="E1274" s="74"/>
      <c r="F1274" s="75"/>
      <c r="G1274" s="167"/>
      <c r="H1274" s="76"/>
      <c r="I1274" s="212" t="str">
        <f t="shared" si="69"/>
        <v/>
      </c>
    </row>
    <row r="1275" spans="1:9" ht="12" customHeight="1" x14ac:dyDescent="0.2">
      <c r="A1275" s="73"/>
      <c r="B1275" s="73"/>
      <c r="C1275" s="74" t="s">
        <v>25</v>
      </c>
      <c r="D1275" s="74" t="s">
        <v>1109</v>
      </c>
      <c r="E1275" s="74"/>
      <c r="F1275" s="75"/>
      <c r="G1275" s="167"/>
      <c r="H1275" s="76"/>
      <c r="I1275" s="212" t="str">
        <f t="shared" si="69"/>
        <v/>
      </c>
    </row>
    <row r="1276" spans="1:9" ht="12" customHeight="1" x14ac:dyDescent="0.2">
      <c r="A1276" s="73"/>
      <c r="B1276" s="73"/>
      <c r="C1276" s="74"/>
      <c r="D1276" s="74" t="s">
        <v>1110</v>
      </c>
      <c r="E1276" s="74"/>
      <c r="F1276" s="75" t="s">
        <v>43</v>
      </c>
      <c r="G1276" s="167"/>
      <c r="H1276" s="76"/>
      <c r="I1276" s="212" t="str">
        <f t="shared" si="69"/>
        <v/>
      </c>
    </row>
    <row r="1277" spans="1:9" ht="12" customHeight="1" x14ac:dyDescent="0.2">
      <c r="A1277" s="73"/>
      <c r="B1277" s="73"/>
      <c r="C1277" s="74"/>
      <c r="D1277" s="74"/>
      <c r="E1277" s="74"/>
      <c r="F1277" s="75"/>
      <c r="G1277" s="167"/>
      <c r="H1277" s="76"/>
      <c r="I1277" s="212" t="str">
        <f t="shared" si="69"/>
        <v/>
      </c>
    </row>
    <row r="1278" spans="1:9" ht="12" customHeight="1" x14ac:dyDescent="0.2">
      <c r="A1278" s="73"/>
      <c r="B1278" s="73"/>
      <c r="C1278" s="74" t="s">
        <v>32</v>
      </c>
      <c r="D1278" s="74" t="s">
        <v>1111</v>
      </c>
      <c r="E1278" s="74"/>
      <c r="F1278" s="75"/>
      <c r="G1278" s="167"/>
      <c r="H1278" s="76"/>
      <c r="I1278" s="212" t="str">
        <f t="shared" si="69"/>
        <v/>
      </c>
    </row>
    <row r="1279" spans="1:9" ht="12" customHeight="1" x14ac:dyDescent="0.2">
      <c r="A1279" s="73"/>
      <c r="B1279" s="73"/>
      <c r="C1279" s="74"/>
      <c r="D1279" s="74" t="s">
        <v>1112</v>
      </c>
      <c r="E1279" s="74"/>
      <c r="F1279" s="75" t="s">
        <v>43</v>
      </c>
      <c r="G1279" s="167"/>
      <c r="H1279" s="76"/>
      <c r="I1279" s="212" t="str">
        <f t="shared" si="69"/>
        <v/>
      </c>
    </row>
    <row r="1280" spans="1:9" ht="12" customHeight="1" x14ac:dyDescent="0.2">
      <c r="A1280" s="73"/>
      <c r="B1280" s="73"/>
      <c r="C1280" s="74"/>
      <c r="D1280" s="74"/>
      <c r="E1280" s="74"/>
      <c r="F1280" s="75"/>
      <c r="G1280" s="165"/>
      <c r="H1280" s="76"/>
      <c r="I1280" s="212"/>
    </row>
    <row r="1281" spans="1:9" ht="12" customHeight="1" x14ac:dyDescent="0.2">
      <c r="A1281" s="73"/>
      <c r="B1281" s="62"/>
      <c r="C1281" s="74" t="s">
        <v>1566</v>
      </c>
      <c r="D1281" s="74" t="s">
        <v>1113</v>
      </c>
      <c r="E1281" s="74"/>
      <c r="F1281" s="75" t="s">
        <v>43</v>
      </c>
      <c r="G1281" s="167"/>
      <c r="H1281" s="76"/>
      <c r="I1281" s="212" t="str">
        <f t="shared" ref="I1281:I1293" si="70">IF(OR(AND(G1281="Prov",H1281="Sum"),(H1281="PC Sum")),". . . . . . . . .00",IF(ISERR(G1281*H1281),"",IF(G1281*H1281=0,"",ROUND(G1281*H1281,2))))</f>
        <v/>
      </c>
    </row>
    <row r="1282" spans="1:9" ht="12" customHeight="1" x14ac:dyDescent="0.2">
      <c r="A1282" s="73"/>
      <c r="B1282" s="73"/>
      <c r="C1282" s="74"/>
      <c r="D1282" s="74"/>
      <c r="E1282" s="74"/>
      <c r="F1282" s="75"/>
      <c r="G1282" s="167"/>
      <c r="H1282" s="76"/>
      <c r="I1282" s="212" t="str">
        <f t="shared" si="70"/>
        <v/>
      </c>
    </row>
    <row r="1283" spans="1:9" ht="12" customHeight="1" x14ac:dyDescent="0.2">
      <c r="A1283" s="73"/>
      <c r="B1283" s="73"/>
      <c r="C1283" s="74" t="s">
        <v>1705</v>
      </c>
      <c r="D1283" s="74" t="s">
        <v>1687</v>
      </c>
      <c r="E1283" s="74"/>
      <c r="F1283" s="75"/>
      <c r="G1283" s="167"/>
      <c r="H1283" s="76"/>
      <c r="I1283" s="212" t="str">
        <f t="shared" si="70"/>
        <v/>
      </c>
    </row>
    <row r="1284" spans="1:9" ht="12" customHeight="1" x14ac:dyDescent="0.2">
      <c r="A1284" s="73"/>
      <c r="B1284" s="73"/>
      <c r="C1284" s="74"/>
      <c r="D1284" s="74" t="s">
        <v>1687</v>
      </c>
      <c r="E1284" s="74"/>
      <c r="F1284" s="75" t="s">
        <v>43</v>
      </c>
      <c r="G1284" s="167"/>
      <c r="H1284" s="76"/>
      <c r="I1284" s="212" t="str">
        <f t="shared" si="70"/>
        <v/>
      </c>
    </row>
    <row r="1285" spans="1:9" ht="12" customHeight="1" x14ac:dyDescent="0.2">
      <c r="A1285" s="73"/>
      <c r="B1285" s="73"/>
      <c r="C1285" s="74"/>
      <c r="D1285" s="74"/>
      <c r="E1285" s="74"/>
      <c r="F1285" s="75"/>
      <c r="G1285" s="167"/>
      <c r="H1285" s="76"/>
      <c r="I1285" s="212" t="str">
        <f t="shared" si="70"/>
        <v/>
      </c>
    </row>
    <row r="1286" spans="1:9" ht="12" customHeight="1" x14ac:dyDescent="0.2">
      <c r="A1286" s="73"/>
      <c r="B1286" s="73"/>
      <c r="C1286" s="74"/>
      <c r="D1286" s="74"/>
      <c r="E1286" s="74"/>
      <c r="F1286" s="75"/>
      <c r="G1286" s="167"/>
      <c r="H1286" s="76"/>
      <c r="I1286" s="212" t="str">
        <f t="shared" si="70"/>
        <v/>
      </c>
    </row>
    <row r="1287" spans="1:9" ht="12" customHeight="1" x14ac:dyDescent="0.2">
      <c r="A1287" s="73" t="s">
        <v>2006</v>
      </c>
      <c r="B1287" s="62" t="s">
        <v>1114</v>
      </c>
      <c r="C1287" s="63" t="s">
        <v>1115</v>
      </c>
      <c r="D1287" s="74"/>
      <c r="E1287" s="74"/>
      <c r="F1287" s="75"/>
      <c r="G1287" s="167"/>
      <c r="H1287" s="76"/>
      <c r="I1287" s="212" t="str">
        <f t="shared" si="70"/>
        <v/>
      </c>
    </row>
    <row r="1288" spans="1:9" ht="12" customHeight="1" x14ac:dyDescent="0.2">
      <c r="A1288" s="73"/>
      <c r="B1288" s="73"/>
      <c r="C1288" s="74"/>
      <c r="D1288" s="74"/>
      <c r="E1288" s="74"/>
      <c r="F1288" s="75"/>
      <c r="G1288" s="167"/>
      <c r="H1288" s="76"/>
      <c r="I1288" s="212" t="str">
        <f t="shared" si="70"/>
        <v/>
      </c>
    </row>
    <row r="1289" spans="1:9" ht="12" customHeight="1" x14ac:dyDescent="0.2">
      <c r="A1289" s="73"/>
      <c r="B1289" s="73"/>
      <c r="C1289" s="74" t="s">
        <v>16</v>
      </c>
      <c r="D1289" s="74" t="s">
        <v>1116</v>
      </c>
      <c r="E1289" s="74"/>
      <c r="F1289" s="75" t="s">
        <v>43</v>
      </c>
      <c r="G1289" s="167"/>
      <c r="H1289" s="76"/>
      <c r="I1289" s="212" t="str">
        <f t="shared" si="70"/>
        <v/>
      </c>
    </row>
    <row r="1290" spans="1:9" ht="12" customHeight="1" x14ac:dyDescent="0.2">
      <c r="A1290" s="73"/>
      <c r="B1290" s="73"/>
      <c r="C1290" s="74"/>
      <c r="D1290" s="74"/>
      <c r="E1290" s="74"/>
      <c r="F1290" s="75"/>
      <c r="G1290" s="167"/>
      <c r="H1290" s="76"/>
      <c r="I1290" s="212" t="str">
        <f t="shared" si="70"/>
        <v/>
      </c>
    </row>
    <row r="1291" spans="1:9" ht="12" customHeight="1" x14ac:dyDescent="0.2">
      <c r="A1291" s="73"/>
      <c r="B1291" s="73"/>
      <c r="C1291" s="74" t="s">
        <v>20</v>
      </c>
      <c r="D1291" s="74" t="s">
        <v>1116</v>
      </c>
      <c r="E1291" s="74"/>
      <c r="F1291" s="75" t="s">
        <v>43</v>
      </c>
      <c r="G1291" s="167"/>
      <c r="H1291" s="76"/>
      <c r="I1291" s="212" t="str">
        <f t="shared" si="70"/>
        <v/>
      </c>
    </row>
    <row r="1292" spans="1:9" ht="12" customHeight="1" x14ac:dyDescent="0.2">
      <c r="A1292" s="73"/>
      <c r="B1292" s="73"/>
      <c r="C1292" s="74"/>
      <c r="D1292" s="74"/>
      <c r="E1292" s="74"/>
      <c r="F1292" s="75"/>
      <c r="G1292" s="165"/>
      <c r="H1292" s="76"/>
      <c r="I1292" s="212" t="str">
        <f t="shared" si="70"/>
        <v/>
      </c>
    </row>
    <row r="1293" spans="1:9" ht="12" customHeight="1" x14ac:dyDescent="0.2">
      <c r="A1293" s="73"/>
      <c r="B1293" s="73"/>
      <c r="C1293" s="74"/>
      <c r="D1293" s="74"/>
      <c r="E1293" s="74"/>
      <c r="F1293" s="75"/>
      <c r="G1293" s="165"/>
      <c r="H1293" s="76"/>
      <c r="I1293" s="212" t="str">
        <f t="shared" si="70"/>
        <v/>
      </c>
    </row>
    <row r="1294" spans="1:9" ht="12" customHeight="1" x14ac:dyDescent="0.2">
      <c r="A1294" s="73"/>
      <c r="B1294" s="73"/>
      <c r="C1294" s="74"/>
      <c r="D1294" s="74"/>
      <c r="E1294" s="74"/>
      <c r="F1294" s="75"/>
      <c r="G1294" s="167"/>
      <c r="H1294" s="76"/>
      <c r="I1294" s="212"/>
    </row>
    <row r="1295" spans="1:9" ht="12" customHeight="1" x14ac:dyDescent="0.2">
      <c r="A1295" s="73"/>
      <c r="B1295" s="73"/>
      <c r="C1295" s="74"/>
      <c r="D1295" s="74"/>
      <c r="E1295" s="74"/>
      <c r="F1295" s="75"/>
      <c r="G1295" s="167"/>
      <c r="H1295" s="76"/>
      <c r="I1295" s="212"/>
    </row>
    <row r="1296" spans="1:9" ht="12" customHeight="1" x14ac:dyDescent="0.2">
      <c r="A1296" s="73"/>
      <c r="B1296" s="73"/>
      <c r="C1296" s="74"/>
      <c r="D1296" s="74"/>
      <c r="E1296" s="74"/>
      <c r="F1296" s="75"/>
      <c r="G1296" s="167"/>
      <c r="H1296" s="76"/>
      <c r="I1296" s="212" t="str">
        <f>IF(OR(AND(G1296="Prov",H1296="Sum"),(H1296="PC Sum")),". . . . . . . . .00",IF(ISERR(G1296*H1296),"",IF(G1296*H1296=0,"",ROUND(G1296*H1296,2))))</f>
        <v/>
      </c>
    </row>
    <row r="1297" spans="1:9" ht="12" customHeight="1" x14ac:dyDescent="0.2">
      <c r="A1297" s="83"/>
      <c r="B1297" s="84"/>
      <c r="C1297" s="84"/>
      <c r="D1297" s="84"/>
      <c r="E1297" s="84"/>
      <c r="F1297" s="85"/>
      <c r="G1297" s="168"/>
      <c r="H1297" s="86"/>
      <c r="I1297" s="230"/>
    </row>
    <row r="1298" spans="1:9" ht="12" customHeight="1" x14ac:dyDescent="0.2">
      <c r="A1298" s="73" t="s">
        <v>621</v>
      </c>
      <c r="B1298" s="74" t="s">
        <v>29</v>
      </c>
      <c r="C1298" s="74"/>
      <c r="D1298" s="74"/>
      <c r="E1298" s="74"/>
      <c r="F1298" s="88"/>
      <c r="G1298" s="169"/>
      <c r="H1298" s="89"/>
      <c r="I1298" s="140" t="str">
        <f>IF(SUM(I1294:I1297)=0,"",SUM(I1294:I1297))</f>
        <v/>
      </c>
    </row>
    <row r="1299" spans="1:9" ht="12" customHeight="1" x14ac:dyDescent="0.2">
      <c r="A1299" s="90"/>
      <c r="B1299" s="91"/>
      <c r="C1299" s="91"/>
      <c r="D1299" s="91"/>
      <c r="E1299" s="91"/>
      <c r="F1299" s="92"/>
      <c r="G1299" s="170"/>
      <c r="H1299" s="93"/>
      <c r="I1299" s="231"/>
    </row>
    <row r="1300" spans="1:9" ht="12" customHeight="1" x14ac:dyDescent="0.2">
      <c r="A1300" s="74"/>
      <c r="B1300" s="74"/>
      <c r="C1300" s="74"/>
      <c r="D1300" s="74"/>
      <c r="E1300" s="74"/>
      <c r="F1300" s="88"/>
      <c r="G1300" s="169"/>
      <c r="H1300" s="89"/>
      <c r="I1300" s="232"/>
    </row>
    <row r="1301" spans="1:9" ht="12" customHeight="1" x14ac:dyDescent="0.2">
      <c r="A1301" s="74"/>
      <c r="B1301" s="74"/>
      <c r="C1301" s="74"/>
      <c r="D1301" s="74"/>
      <c r="E1301" s="74"/>
      <c r="F1301" s="88"/>
      <c r="G1301" s="169"/>
      <c r="H1301" s="89"/>
      <c r="I1301" s="232"/>
    </row>
    <row r="1302" spans="1:9" ht="12" customHeight="1" x14ac:dyDescent="0.2">
      <c r="A1302" s="74"/>
      <c r="B1302" s="74"/>
      <c r="C1302" s="74"/>
      <c r="D1302" s="74"/>
      <c r="E1302" s="74"/>
      <c r="F1302" s="88"/>
      <c r="G1302" s="169"/>
      <c r="H1302" s="89"/>
      <c r="I1302" s="243" t="s">
        <v>619</v>
      </c>
    </row>
    <row r="1303" spans="1:9" ht="12" customHeight="1" x14ac:dyDescent="0.2">
      <c r="A1303" s="74"/>
      <c r="B1303" s="74"/>
      <c r="C1303" s="74"/>
      <c r="D1303" s="74"/>
      <c r="E1303" s="74"/>
      <c r="F1303" s="88"/>
      <c r="G1303" s="169"/>
      <c r="H1303" s="89"/>
      <c r="I1303" s="232"/>
    </row>
    <row r="1304" spans="1:9" ht="12" customHeight="1" x14ac:dyDescent="0.2">
      <c r="A1304" s="58" t="s">
        <v>4</v>
      </c>
      <c r="B1304" s="58"/>
      <c r="C1304" s="59"/>
      <c r="D1304" s="59"/>
      <c r="E1304" s="59"/>
      <c r="F1304" s="60"/>
      <c r="G1304" s="162"/>
      <c r="H1304" s="61"/>
      <c r="I1304" s="227"/>
    </row>
    <row r="1305" spans="1:9" ht="12" customHeight="1" x14ac:dyDescent="0.2">
      <c r="A1305" s="62" t="s">
        <v>5</v>
      </c>
      <c r="B1305" s="62" t="s">
        <v>6</v>
      </c>
      <c r="C1305" s="63"/>
      <c r="D1305" s="63"/>
      <c r="E1305" s="63" t="s">
        <v>7</v>
      </c>
      <c r="F1305" s="64" t="s">
        <v>8</v>
      </c>
      <c r="G1305" s="163" t="s">
        <v>9</v>
      </c>
      <c r="H1305" s="65" t="s">
        <v>10</v>
      </c>
      <c r="I1305" s="228" t="s">
        <v>11</v>
      </c>
    </row>
    <row r="1306" spans="1:9" ht="12" customHeight="1" x14ac:dyDescent="0.2">
      <c r="A1306" s="67" t="s">
        <v>12</v>
      </c>
      <c r="B1306" s="67" t="s">
        <v>13</v>
      </c>
      <c r="C1306" s="68"/>
      <c r="D1306" s="68"/>
      <c r="E1306" s="68"/>
      <c r="F1306" s="69"/>
      <c r="G1306" s="164" t="s">
        <v>14</v>
      </c>
      <c r="H1306" s="70"/>
      <c r="I1306" s="229"/>
    </row>
    <row r="1307" spans="1:9" ht="12" customHeight="1" x14ac:dyDescent="0.2">
      <c r="A1307" s="73"/>
      <c r="B1307" s="73"/>
      <c r="C1307" s="74"/>
      <c r="D1307" s="74"/>
      <c r="E1307" s="74"/>
      <c r="F1307" s="88"/>
      <c r="G1307" s="169"/>
      <c r="H1307" s="89"/>
      <c r="I1307" s="233"/>
    </row>
    <row r="1308" spans="1:9" ht="12" customHeight="1" x14ac:dyDescent="0.2">
      <c r="A1308" s="73"/>
      <c r="B1308" s="73"/>
      <c r="C1308" s="74" t="s">
        <v>30</v>
      </c>
      <c r="D1308" s="74"/>
      <c r="E1308" s="74"/>
      <c r="F1308" s="88"/>
      <c r="G1308" s="169"/>
      <c r="H1308" s="89"/>
      <c r="I1308" s="234" t="str">
        <f>+I1298</f>
        <v/>
      </c>
    </row>
    <row r="1309" spans="1:9" ht="12" customHeight="1" x14ac:dyDescent="0.2">
      <c r="A1309" s="90"/>
      <c r="B1309" s="90"/>
      <c r="C1309" s="91"/>
      <c r="D1309" s="91"/>
      <c r="E1309" s="91"/>
      <c r="F1309" s="92"/>
      <c r="G1309" s="170"/>
      <c r="H1309" s="93"/>
      <c r="I1309" s="231"/>
    </row>
    <row r="1310" spans="1:9" ht="12" customHeight="1" x14ac:dyDescent="0.2">
      <c r="A1310" s="73"/>
      <c r="B1310" s="73"/>
      <c r="C1310" s="74"/>
      <c r="D1310" s="74"/>
      <c r="E1310" s="74"/>
      <c r="F1310" s="75"/>
      <c r="G1310" s="165"/>
      <c r="H1310" s="76"/>
      <c r="I1310" s="212" t="str">
        <f>IF(OR(AND(G1310="Prov",H1310="Sum"),(H1310="PC Sum")),". . . . . . . . .00",IF(ISERR(G1310*H1310),"",IF(G1310*H1310=0,"",ROUND(G1310*H1310,2))))</f>
        <v/>
      </c>
    </row>
    <row r="1311" spans="1:9" ht="12" customHeight="1" x14ac:dyDescent="0.2">
      <c r="A1311" s="73" t="s">
        <v>2006</v>
      </c>
      <c r="B1311" s="62" t="s">
        <v>1117</v>
      </c>
      <c r="C1311" s="63" t="s">
        <v>1118</v>
      </c>
      <c r="D1311" s="74"/>
      <c r="E1311" s="74"/>
      <c r="F1311" s="75"/>
      <c r="G1311" s="167"/>
      <c r="H1311" s="76"/>
      <c r="I1311" s="212" t="str">
        <f>IF(OR(AND(G1311="Prov",H1311="Sum"),(H1311="PC Sum")),". . . . . . . . .00",IF(ISERR(G1311*H1311),"",IF(G1311*H1311=0,"",ROUND(G1311*H1311,2))))</f>
        <v/>
      </c>
    </row>
    <row r="1312" spans="1:9" ht="12" customHeight="1" x14ac:dyDescent="0.2">
      <c r="A1312" s="73"/>
      <c r="B1312" s="62"/>
      <c r="C1312" s="63" t="s">
        <v>1119</v>
      </c>
      <c r="D1312" s="74"/>
      <c r="E1312" s="74"/>
      <c r="F1312" s="75"/>
      <c r="G1312" s="167"/>
      <c r="H1312" s="76"/>
      <c r="I1312" s="212" t="str">
        <f t="shared" ref="I1312:I1327" si="71">IF(OR(AND(G1312="Prov",H1312="Sum"),(H1312="PC Sum")),". . . . . . . . .00",IF(ISERR(G1312*H1312),"",IF(G1312*H1312=0,"",ROUND(G1312*H1312,2))))</f>
        <v/>
      </c>
    </row>
    <row r="1313" spans="1:9" ht="12" customHeight="1" x14ac:dyDescent="0.2">
      <c r="A1313" s="73"/>
      <c r="B1313" s="73"/>
      <c r="C1313" s="74"/>
      <c r="D1313" s="74"/>
      <c r="E1313" s="74"/>
      <c r="F1313" s="75"/>
      <c r="G1313" s="167"/>
      <c r="H1313" s="76"/>
      <c r="I1313" s="212" t="str">
        <f t="shared" si="71"/>
        <v/>
      </c>
    </row>
    <row r="1314" spans="1:9" ht="12" customHeight="1" x14ac:dyDescent="0.2">
      <c r="A1314" s="73"/>
      <c r="B1314" s="73"/>
      <c r="C1314" s="74" t="s">
        <v>16</v>
      </c>
      <c r="D1314" s="74" t="s">
        <v>1120</v>
      </c>
      <c r="E1314" s="74"/>
      <c r="F1314" s="75"/>
      <c r="G1314" s="167"/>
      <c r="H1314" s="76"/>
      <c r="I1314" s="212" t="str">
        <f t="shared" si="71"/>
        <v/>
      </c>
    </row>
    <row r="1315" spans="1:9" ht="12" customHeight="1" x14ac:dyDescent="0.2">
      <c r="A1315" s="73"/>
      <c r="B1315" s="73"/>
      <c r="C1315" s="74"/>
      <c r="D1315" s="74"/>
      <c r="E1315" s="74"/>
      <c r="F1315" s="75"/>
      <c r="G1315" s="167"/>
      <c r="H1315" s="76"/>
      <c r="I1315" s="212" t="str">
        <f t="shared" si="71"/>
        <v/>
      </c>
    </row>
    <row r="1316" spans="1:9" ht="12" customHeight="1" x14ac:dyDescent="0.2">
      <c r="A1316" s="73"/>
      <c r="B1316" s="73"/>
      <c r="C1316" s="74"/>
      <c r="D1316" s="74" t="s">
        <v>16</v>
      </c>
      <c r="E1316" s="74" t="s">
        <v>1121</v>
      </c>
      <c r="F1316" s="75" t="s">
        <v>43</v>
      </c>
      <c r="G1316" s="167"/>
      <c r="H1316" s="76"/>
      <c r="I1316" s="212" t="str">
        <f t="shared" si="71"/>
        <v/>
      </c>
    </row>
    <row r="1317" spans="1:9" ht="12" customHeight="1" x14ac:dyDescent="0.2">
      <c r="A1317" s="73"/>
      <c r="B1317" s="73"/>
      <c r="C1317" s="74"/>
      <c r="D1317" s="74"/>
      <c r="E1317" s="74"/>
      <c r="F1317" s="75"/>
      <c r="G1317" s="167"/>
      <c r="H1317" s="76"/>
      <c r="I1317" s="212" t="str">
        <f t="shared" si="71"/>
        <v/>
      </c>
    </row>
    <row r="1318" spans="1:9" ht="12" customHeight="1" x14ac:dyDescent="0.2">
      <c r="A1318" s="73"/>
      <c r="B1318" s="73"/>
      <c r="C1318" s="74"/>
      <c r="D1318" s="74" t="s">
        <v>20</v>
      </c>
      <c r="E1318" s="74" t="s">
        <v>1122</v>
      </c>
      <c r="F1318" s="75" t="s">
        <v>43</v>
      </c>
      <c r="G1318" s="167"/>
      <c r="H1318" s="76"/>
      <c r="I1318" s="212" t="str">
        <f t="shared" si="71"/>
        <v/>
      </c>
    </row>
    <row r="1319" spans="1:9" ht="12" customHeight="1" x14ac:dyDescent="0.2">
      <c r="A1319" s="73"/>
      <c r="B1319" s="73"/>
      <c r="C1319" s="74"/>
      <c r="D1319" s="74"/>
      <c r="E1319" s="74"/>
      <c r="F1319" s="75"/>
      <c r="G1319" s="167"/>
      <c r="H1319" s="76"/>
      <c r="I1319" s="212" t="str">
        <f t="shared" si="71"/>
        <v/>
      </c>
    </row>
    <row r="1320" spans="1:9" ht="12" customHeight="1" x14ac:dyDescent="0.2">
      <c r="A1320" s="73"/>
      <c r="B1320" s="73"/>
      <c r="C1320" s="74" t="s">
        <v>20</v>
      </c>
      <c r="D1320" s="74" t="s">
        <v>1687</v>
      </c>
      <c r="E1320" s="74"/>
      <c r="F1320" s="75"/>
      <c r="G1320" s="167"/>
      <c r="H1320" s="76"/>
      <c r="I1320" s="212" t="str">
        <f t="shared" si="71"/>
        <v/>
      </c>
    </row>
    <row r="1321" spans="1:9" ht="12" customHeight="1" x14ac:dyDescent="0.2">
      <c r="A1321" s="73"/>
      <c r="B1321" s="73"/>
      <c r="C1321" s="74"/>
      <c r="D1321" s="74"/>
      <c r="E1321" s="74"/>
      <c r="F1321" s="75"/>
      <c r="G1321" s="167"/>
      <c r="H1321" s="76"/>
      <c r="I1321" s="212" t="str">
        <f t="shared" si="71"/>
        <v/>
      </c>
    </row>
    <row r="1322" spans="1:9" ht="12" customHeight="1" x14ac:dyDescent="0.2">
      <c r="A1322" s="73"/>
      <c r="B1322" s="73"/>
      <c r="C1322" s="74"/>
      <c r="D1322" s="74"/>
      <c r="E1322" s="74"/>
      <c r="F1322" s="75"/>
      <c r="G1322" s="167"/>
      <c r="H1322" s="76"/>
      <c r="I1322" s="212" t="str">
        <f t="shared" si="71"/>
        <v/>
      </c>
    </row>
    <row r="1323" spans="1:9" ht="12" customHeight="1" x14ac:dyDescent="0.2">
      <c r="A1323" s="73" t="s">
        <v>2011</v>
      </c>
      <c r="B1323" s="62" t="s">
        <v>1123</v>
      </c>
      <c r="C1323" s="63" t="s">
        <v>1124</v>
      </c>
      <c r="D1323" s="74"/>
      <c r="E1323" s="74"/>
      <c r="F1323" s="75"/>
      <c r="G1323" s="167"/>
      <c r="H1323" s="76"/>
      <c r="I1323" s="212" t="str">
        <f t="shared" si="71"/>
        <v/>
      </c>
    </row>
    <row r="1324" spans="1:9" ht="12" customHeight="1" x14ac:dyDescent="0.2">
      <c r="A1324" s="73"/>
      <c r="B1324" s="62"/>
      <c r="C1324" s="137" t="s">
        <v>1125</v>
      </c>
      <c r="D1324" s="138"/>
      <c r="E1324" s="138"/>
      <c r="F1324" s="75"/>
      <c r="G1324" s="167"/>
      <c r="H1324" s="76"/>
      <c r="I1324" s="212" t="str">
        <f t="shared" si="71"/>
        <v/>
      </c>
    </row>
    <row r="1325" spans="1:9" ht="12" customHeight="1" x14ac:dyDescent="0.2">
      <c r="A1325" s="73"/>
      <c r="B1325" s="73"/>
      <c r="C1325" s="74"/>
      <c r="D1325" s="74"/>
      <c r="E1325" s="74"/>
      <c r="F1325" s="75"/>
      <c r="G1325" s="167"/>
      <c r="H1325" s="76"/>
      <c r="I1325" s="212" t="str">
        <f t="shared" si="71"/>
        <v/>
      </c>
    </row>
    <row r="1326" spans="1:9" ht="12" customHeight="1" x14ac:dyDescent="0.2">
      <c r="A1326" s="73"/>
      <c r="B1326" s="73"/>
      <c r="C1326" s="74" t="s">
        <v>16</v>
      </c>
      <c r="D1326" s="74" t="s">
        <v>1655</v>
      </c>
      <c r="E1326" s="74"/>
      <c r="F1326" s="75" t="s">
        <v>40</v>
      </c>
      <c r="G1326" s="167"/>
      <c r="H1326" s="76"/>
      <c r="I1326" s="212" t="str">
        <f t="shared" si="71"/>
        <v/>
      </c>
    </row>
    <row r="1327" spans="1:9" ht="12" customHeight="1" x14ac:dyDescent="0.2">
      <c r="A1327" s="73"/>
      <c r="B1327" s="73"/>
      <c r="C1327" s="74"/>
      <c r="D1327" s="74"/>
      <c r="E1327" s="74"/>
      <c r="F1327" s="75"/>
      <c r="G1327" s="167"/>
      <c r="H1327" s="76"/>
      <c r="I1327" s="212" t="str">
        <f t="shared" si="71"/>
        <v/>
      </c>
    </row>
    <row r="1328" spans="1:9" ht="12" customHeight="1" x14ac:dyDescent="0.2">
      <c r="A1328" s="73"/>
      <c r="B1328" s="73"/>
      <c r="C1328" s="74" t="s">
        <v>20</v>
      </c>
      <c r="D1328" s="74" t="s">
        <v>1655</v>
      </c>
      <c r="E1328" s="74"/>
      <c r="F1328" s="75" t="s">
        <v>40</v>
      </c>
      <c r="G1328" s="167"/>
      <c r="H1328" s="76"/>
      <c r="I1328" s="212" t="str">
        <f>IF(OR(AND(G1328="Prov",H1328="Sum"),(H1328="PC Sum")),". . . . . . . . .00",IF(ISERR(G1328*H1328),"",IF(G1328*H1328=0,"",ROUND(G1328*H1328,2))))</f>
        <v/>
      </c>
    </row>
    <row r="1329" spans="1:9" ht="12" customHeight="1" x14ac:dyDescent="0.2">
      <c r="A1329" s="73"/>
      <c r="B1329" s="73"/>
      <c r="C1329" s="74"/>
      <c r="D1329" s="74"/>
      <c r="E1329" s="74"/>
      <c r="F1329" s="75"/>
      <c r="G1329" s="167"/>
      <c r="H1329" s="76"/>
      <c r="I1329" s="212" t="str">
        <f>IF(OR(AND(G1329="Prov",H1329="Sum"),(H1329="PC Sum")),". . . . . . . . .00",IF(ISERR(G1329*H1329),"",IF(G1329*H1329=0,"",ROUND(G1329*H1329,2))))</f>
        <v/>
      </c>
    </row>
    <row r="1330" spans="1:9" ht="12" customHeight="1" x14ac:dyDescent="0.2">
      <c r="A1330" s="73"/>
      <c r="B1330" s="73"/>
      <c r="C1330" s="74"/>
      <c r="D1330" s="74"/>
      <c r="E1330" s="74"/>
      <c r="F1330" s="75"/>
      <c r="G1330" s="167"/>
      <c r="H1330" s="76"/>
      <c r="I1330" s="212"/>
    </row>
    <row r="1331" spans="1:9" ht="12" customHeight="1" x14ac:dyDescent="0.2">
      <c r="A1331" s="73" t="s">
        <v>1090</v>
      </c>
      <c r="B1331" s="62" t="s">
        <v>1126</v>
      </c>
      <c r="C1331" s="63" t="s">
        <v>1127</v>
      </c>
      <c r="D1331" s="74"/>
      <c r="E1331" s="74"/>
      <c r="F1331" s="75"/>
      <c r="G1331" s="167"/>
      <c r="H1331" s="76"/>
      <c r="I1331" s="212" t="str">
        <f t="shared" ref="I1331:I1343" si="72">IF(OR(AND(G1331="Prov",H1331="Sum"),(H1331="PC Sum")),". . . . . . . . .00",IF(ISERR(G1331*H1331),"",IF(G1331*H1331=0,"",ROUND(G1331*H1331,2))))</f>
        <v/>
      </c>
    </row>
    <row r="1332" spans="1:9" ht="12" customHeight="1" x14ac:dyDescent="0.2">
      <c r="A1332" s="73" t="s">
        <v>2017</v>
      </c>
      <c r="B1332" s="73"/>
      <c r="C1332" s="74"/>
      <c r="D1332" s="74"/>
      <c r="E1332" s="74"/>
      <c r="F1332" s="75"/>
      <c r="G1332" s="167"/>
      <c r="H1332" s="76"/>
      <c r="I1332" s="212" t="str">
        <f t="shared" si="72"/>
        <v/>
      </c>
    </row>
    <row r="1333" spans="1:9" ht="12" customHeight="1" x14ac:dyDescent="0.2">
      <c r="A1333" s="73"/>
      <c r="B1333" s="73"/>
      <c r="C1333" s="74" t="s">
        <v>16</v>
      </c>
      <c r="D1333" s="74" t="s">
        <v>1128</v>
      </c>
      <c r="E1333" s="74"/>
      <c r="F1333" s="75" t="s">
        <v>43</v>
      </c>
      <c r="G1333" s="167"/>
      <c r="H1333" s="76"/>
      <c r="I1333" s="212" t="str">
        <f t="shared" si="72"/>
        <v/>
      </c>
    </row>
    <row r="1334" spans="1:9" ht="12" customHeight="1" x14ac:dyDescent="0.2">
      <c r="A1334" s="73"/>
      <c r="B1334" s="73"/>
      <c r="C1334" s="74"/>
      <c r="D1334" s="74"/>
      <c r="E1334" s="74"/>
      <c r="F1334" s="75"/>
      <c r="G1334" s="167"/>
      <c r="H1334" s="76"/>
      <c r="I1334" s="212" t="str">
        <f t="shared" si="72"/>
        <v/>
      </c>
    </row>
    <row r="1335" spans="1:9" ht="12" customHeight="1" x14ac:dyDescent="0.2">
      <c r="A1335" s="73"/>
      <c r="B1335" s="73"/>
      <c r="C1335" s="74" t="s">
        <v>20</v>
      </c>
      <c r="D1335" s="74" t="s">
        <v>1129</v>
      </c>
      <c r="E1335" s="74"/>
      <c r="F1335" s="75" t="s">
        <v>43</v>
      </c>
      <c r="G1335" s="167"/>
      <c r="H1335" s="76"/>
      <c r="I1335" s="212" t="str">
        <f t="shared" si="72"/>
        <v/>
      </c>
    </row>
    <row r="1336" spans="1:9" ht="12" customHeight="1" x14ac:dyDescent="0.2">
      <c r="A1336" s="73"/>
      <c r="B1336" s="73"/>
      <c r="C1336" s="74"/>
      <c r="D1336" s="74"/>
      <c r="E1336" s="74"/>
      <c r="F1336" s="75"/>
      <c r="G1336" s="167"/>
      <c r="H1336" s="76"/>
      <c r="I1336" s="212" t="str">
        <f t="shared" si="72"/>
        <v/>
      </c>
    </row>
    <row r="1337" spans="1:9" ht="12" customHeight="1" x14ac:dyDescent="0.2">
      <c r="A1337" s="73"/>
      <c r="B1337" s="73"/>
      <c r="C1337" s="74"/>
      <c r="D1337" s="74"/>
      <c r="E1337" s="74"/>
      <c r="F1337" s="75"/>
      <c r="G1337" s="167"/>
      <c r="H1337" s="76"/>
      <c r="I1337" s="212" t="str">
        <f t="shared" si="72"/>
        <v/>
      </c>
    </row>
    <row r="1338" spans="1:9" ht="12" customHeight="1" x14ac:dyDescent="0.2">
      <c r="A1338" s="73" t="s">
        <v>1090</v>
      </c>
      <c r="B1338" s="62" t="s">
        <v>1130</v>
      </c>
      <c r="C1338" s="63" t="s">
        <v>1131</v>
      </c>
      <c r="D1338" s="74"/>
      <c r="E1338" s="74"/>
      <c r="F1338" s="75"/>
      <c r="G1338" s="167"/>
      <c r="H1338" s="76"/>
      <c r="I1338" s="212" t="str">
        <f t="shared" si="72"/>
        <v/>
      </c>
    </row>
    <row r="1339" spans="1:9" ht="12" customHeight="1" x14ac:dyDescent="0.2">
      <c r="A1339" s="73" t="s">
        <v>2023</v>
      </c>
      <c r="B1339" s="73"/>
      <c r="C1339" s="74"/>
      <c r="D1339" s="74"/>
      <c r="E1339" s="74"/>
      <c r="F1339" s="75"/>
      <c r="G1339" s="167"/>
      <c r="H1339" s="76"/>
      <c r="I1339" s="212" t="str">
        <f t="shared" si="72"/>
        <v/>
      </c>
    </row>
    <row r="1340" spans="1:9" ht="12" customHeight="1" x14ac:dyDescent="0.2">
      <c r="A1340" s="73"/>
      <c r="B1340" s="73"/>
      <c r="C1340" s="74" t="s">
        <v>16</v>
      </c>
      <c r="D1340" s="74" t="s">
        <v>1128</v>
      </c>
      <c r="E1340" s="74"/>
      <c r="F1340" s="75" t="s">
        <v>43</v>
      </c>
      <c r="G1340" s="167"/>
      <c r="H1340" s="76"/>
      <c r="I1340" s="212" t="str">
        <f t="shared" si="72"/>
        <v/>
      </c>
    </row>
    <row r="1341" spans="1:9" ht="12" customHeight="1" x14ac:dyDescent="0.2">
      <c r="A1341" s="73"/>
      <c r="B1341" s="73"/>
      <c r="C1341" s="74"/>
      <c r="D1341" s="74"/>
      <c r="E1341" s="74"/>
      <c r="F1341" s="75"/>
      <c r="G1341" s="167"/>
      <c r="H1341" s="76"/>
      <c r="I1341" s="212" t="str">
        <f t="shared" si="72"/>
        <v/>
      </c>
    </row>
    <row r="1342" spans="1:9" ht="12" customHeight="1" x14ac:dyDescent="0.2">
      <c r="A1342" s="73"/>
      <c r="B1342" s="73"/>
      <c r="C1342" s="74" t="s">
        <v>20</v>
      </c>
      <c r="D1342" s="74" t="s">
        <v>1129</v>
      </c>
      <c r="E1342" s="74"/>
      <c r="F1342" s="75" t="s">
        <v>43</v>
      </c>
      <c r="G1342" s="167"/>
      <c r="H1342" s="76"/>
      <c r="I1342" s="212" t="str">
        <f t="shared" si="72"/>
        <v/>
      </c>
    </row>
    <row r="1343" spans="1:9" ht="12" customHeight="1" x14ac:dyDescent="0.2">
      <c r="A1343" s="73"/>
      <c r="B1343" s="73"/>
      <c r="C1343" s="74"/>
      <c r="D1343" s="74"/>
      <c r="E1343" s="74"/>
      <c r="F1343" s="75"/>
      <c r="G1343" s="167"/>
      <c r="H1343" s="76"/>
      <c r="I1343" s="212" t="str">
        <f t="shared" si="72"/>
        <v/>
      </c>
    </row>
    <row r="1344" spans="1:9" ht="12" customHeight="1" x14ac:dyDescent="0.2">
      <c r="A1344" s="73"/>
      <c r="B1344" s="73"/>
      <c r="C1344" s="74"/>
      <c r="D1344" s="74"/>
      <c r="E1344" s="74"/>
      <c r="F1344" s="75"/>
      <c r="G1344" s="167"/>
      <c r="H1344" s="76"/>
      <c r="I1344" s="212" t="str">
        <f>IF(OR(AND(G1344="Prov",H1344="Sum"),(H1344="PC Sum")),". . . . . . . . .00",IF(ISERR(G1344*H1344),"",IF(G1344*H1344=0,"",ROUND(G1344*H1344,2))))</f>
        <v/>
      </c>
    </row>
    <row r="1345" spans="1:9" ht="12" customHeight="1" x14ac:dyDescent="0.2">
      <c r="A1345" s="73" t="s">
        <v>1090</v>
      </c>
      <c r="B1345" s="62" t="s">
        <v>1132</v>
      </c>
      <c r="C1345" s="63" t="s">
        <v>1133</v>
      </c>
      <c r="D1345" s="74"/>
      <c r="E1345" s="74"/>
      <c r="F1345" s="75"/>
      <c r="G1345" s="167"/>
      <c r="H1345" s="76"/>
      <c r="I1345" s="212" t="str">
        <f>IF(OR(AND(G1345="Prov",H1345="Sum"),(H1345="PC Sum")),". . . . . . . . .00",IF(ISERR(G1345*H1345),"",IF(G1345*H1345=0,"",ROUND(G1345*H1345,2))))</f>
        <v/>
      </c>
    </row>
    <row r="1346" spans="1:9" ht="12" customHeight="1" x14ac:dyDescent="0.2">
      <c r="A1346" s="73" t="s">
        <v>2028</v>
      </c>
      <c r="B1346" s="73"/>
      <c r="C1346" s="12" t="s">
        <v>1134</v>
      </c>
      <c r="D1346" s="74"/>
      <c r="E1346" s="74"/>
      <c r="F1346" s="75" t="s">
        <v>43</v>
      </c>
      <c r="G1346" s="167"/>
      <c r="H1346" s="76"/>
      <c r="I1346" s="212" t="str">
        <f>IF(OR(AND(G1346="Prov",H1346="Sum"),(H1346="PC Sum")),". . . . . . . . .00",IF(ISERR(G1346*H1346),"",IF(G1346*H1346=0,"",ROUND(G1346*H1346,2))))</f>
        <v/>
      </c>
    </row>
    <row r="1347" spans="1:9" ht="12" customHeight="1" x14ac:dyDescent="0.2">
      <c r="A1347" s="73"/>
      <c r="B1347" s="73"/>
      <c r="C1347" s="12"/>
      <c r="D1347" s="74"/>
      <c r="E1347" s="74"/>
      <c r="F1347" s="75"/>
      <c r="G1347" s="167"/>
      <c r="H1347" s="76"/>
      <c r="I1347" s="212"/>
    </row>
    <row r="1348" spans="1:9" ht="12" customHeight="1" x14ac:dyDescent="0.2">
      <c r="A1348" s="73"/>
      <c r="B1348" s="73"/>
      <c r="C1348" s="12"/>
      <c r="D1348" s="74"/>
      <c r="E1348" s="74"/>
      <c r="F1348" s="75"/>
      <c r="G1348" s="167"/>
      <c r="H1348" s="76"/>
      <c r="I1348" s="212"/>
    </row>
    <row r="1349" spans="1:9" ht="12" customHeight="1" x14ac:dyDescent="0.2">
      <c r="A1349" s="73"/>
      <c r="B1349" s="73"/>
      <c r="C1349" s="12"/>
      <c r="D1349" s="74"/>
      <c r="E1349" s="74"/>
      <c r="F1349" s="75"/>
      <c r="G1349" s="167"/>
      <c r="H1349" s="76"/>
      <c r="I1349" s="212"/>
    </row>
    <row r="1350" spans="1:9" ht="12" customHeight="1" x14ac:dyDescent="0.2">
      <c r="A1350" s="73"/>
      <c r="B1350" s="73"/>
      <c r="C1350" s="12"/>
      <c r="D1350" s="74"/>
      <c r="E1350" s="74"/>
      <c r="F1350" s="75"/>
      <c r="G1350" s="167"/>
      <c r="H1350" s="76"/>
      <c r="I1350" s="212"/>
    </row>
    <row r="1351" spans="1:9" ht="12" customHeight="1" x14ac:dyDescent="0.2">
      <c r="A1351" s="73"/>
      <c r="B1351" s="73"/>
      <c r="C1351" s="12"/>
      <c r="D1351" s="74"/>
      <c r="E1351" s="74"/>
      <c r="F1351" s="75"/>
      <c r="G1351" s="167"/>
      <c r="H1351" s="76"/>
      <c r="I1351" s="212"/>
    </row>
    <row r="1352" spans="1:9" ht="12" customHeight="1" x14ac:dyDescent="0.2">
      <c r="A1352" s="73"/>
      <c r="B1352" s="73"/>
      <c r="C1352" s="12"/>
      <c r="D1352" s="74"/>
      <c r="E1352" s="74"/>
      <c r="F1352" s="75"/>
      <c r="G1352" s="167"/>
      <c r="H1352" s="76"/>
      <c r="I1352" s="212"/>
    </row>
    <row r="1353" spans="1:9" ht="12" customHeight="1" x14ac:dyDescent="0.2">
      <c r="A1353" s="73"/>
      <c r="B1353" s="73"/>
      <c r="C1353" s="12"/>
      <c r="D1353" s="74"/>
      <c r="E1353" s="74"/>
      <c r="F1353" s="75"/>
      <c r="G1353" s="167"/>
      <c r="H1353" s="76"/>
      <c r="I1353" s="212"/>
    </row>
    <row r="1354" spans="1:9" ht="12" customHeight="1" x14ac:dyDescent="0.2">
      <c r="A1354" s="73"/>
      <c r="B1354" s="73"/>
      <c r="C1354" s="12"/>
      <c r="D1354" s="74"/>
      <c r="E1354" s="74"/>
      <c r="F1354" s="75"/>
      <c r="G1354" s="167"/>
      <c r="H1354" s="76"/>
      <c r="I1354" s="212"/>
    </row>
    <row r="1355" spans="1:9" ht="12" customHeight="1" x14ac:dyDescent="0.2">
      <c r="A1355" s="73"/>
      <c r="B1355" s="73"/>
      <c r="C1355" s="12"/>
      <c r="D1355" s="74"/>
      <c r="E1355" s="74"/>
      <c r="F1355" s="75"/>
      <c r="G1355" s="167"/>
      <c r="H1355" s="76"/>
      <c r="I1355" s="212"/>
    </row>
    <row r="1356" spans="1:9" ht="12" customHeight="1" x14ac:dyDescent="0.2">
      <c r="A1356" s="73"/>
      <c r="B1356" s="73"/>
      <c r="C1356" s="12"/>
      <c r="D1356" s="74"/>
      <c r="E1356" s="74"/>
      <c r="F1356" s="75"/>
      <c r="G1356" s="167"/>
      <c r="H1356" s="76"/>
      <c r="I1356" s="212"/>
    </row>
    <row r="1357" spans="1:9" ht="12" customHeight="1" x14ac:dyDescent="0.2">
      <c r="A1357" s="73"/>
      <c r="B1357" s="73"/>
      <c r="C1357" s="12"/>
      <c r="D1357" s="74"/>
      <c r="E1357" s="74"/>
      <c r="F1357" s="75"/>
      <c r="G1357" s="167"/>
      <c r="H1357" s="76"/>
      <c r="I1357" s="212"/>
    </row>
    <row r="1358" spans="1:9" ht="12" customHeight="1" x14ac:dyDescent="0.2">
      <c r="A1358" s="73"/>
      <c r="B1358" s="73"/>
      <c r="C1358" s="12"/>
      <c r="D1358" s="74"/>
      <c r="E1358" s="74"/>
      <c r="F1358" s="75"/>
      <c r="G1358" s="167"/>
      <c r="H1358" s="76"/>
      <c r="I1358" s="212"/>
    </row>
    <row r="1359" spans="1:9" ht="12" customHeight="1" x14ac:dyDescent="0.2">
      <c r="A1359" s="73"/>
      <c r="B1359" s="73"/>
      <c r="C1359" s="12"/>
      <c r="D1359" s="74"/>
      <c r="E1359" s="74"/>
      <c r="F1359" s="75"/>
      <c r="G1359" s="167"/>
      <c r="H1359" s="76"/>
      <c r="I1359" s="212"/>
    </row>
    <row r="1360" spans="1:9" ht="12" customHeight="1" x14ac:dyDescent="0.2">
      <c r="A1360" s="73"/>
      <c r="B1360" s="73"/>
      <c r="C1360" s="12"/>
      <c r="D1360" s="74"/>
      <c r="E1360" s="74"/>
      <c r="F1360" s="75"/>
      <c r="G1360" s="167"/>
      <c r="H1360" s="76"/>
      <c r="I1360" s="212"/>
    </row>
    <row r="1361" spans="1:9" ht="12" customHeight="1" x14ac:dyDescent="0.2">
      <c r="A1361" s="73"/>
      <c r="B1361" s="73"/>
      <c r="C1361" s="74"/>
      <c r="D1361" s="74"/>
      <c r="E1361" s="74"/>
      <c r="F1361" s="75"/>
      <c r="G1361" s="167"/>
      <c r="H1361" s="76"/>
      <c r="I1361" s="212" t="str">
        <f>IF(OR(AND(G1361="Prov",H1361="Sum"),(H1361="PC Sum")),". . . . . . . . .00",IF(ISERR(G1361*H1361),"",IF(G1361*H1361=0,"",ROUND(G1361*H1361,2))))</f>
        <v/>
      </c>
    </row>
    <row r="1362" spans="1:9" ht="12" customHeight="1" x14ac:dyDescent="0.2">
      <c r="A1362" s="83"/>
      <c r="B1362" s="84"/>
      <c r="C1362" s="84"/>
      <c r="D1362" s="84"/>
      <c r="E1362" s="84"/>
      <c r="F1362" s="85"/>
      <c r="G1362" s="168"/>
      <c r="H1362" s="86"/>
      <c r="I1362" s="230"/>
    </row>
    <row r="1363" spans="1:9" ht="12" customHeight="1" x14ac:dyDescent="0.2">
      <c r="A1363" s="73"/>
      <c r="B1363" s="63" t="s">
        <v>1135</v>
      </c>
      <c r="C1363" s="74"/>
      <c r="D1363" s="74"/>
      <c r="E1363" s="74"/>
      <c r="F1363" s="88"/>
      <c r="G1363" s="169"/>
      <c r="H1363" s="89"/>
      <c r="I1363" s="140" t="str">
        <f>IF(SUM(I1318:I1362)=0,"",SUM(I1318:I1362))</f>
        <v/>
      </c>
    </row>
    <row r="1364" spans="1:9" ht="12" customHeight="1" x14ac:dyDescent="0.2">
      <c r="A1364" s="90"/>
      <c r="B1364" s="91"/>
      <c r="C1364" s="91"/>
      <c r="D1364" s="91"/>
      <c r="E1364" s="91"/>
      <c r="F1364" s="92"/>
      <c r="G1364" s="170"/>
      <c r="H1364" s="93"/>
      <c r="I1364" s="231"/>
    </row>
    <row r="1365" spans="1:9" ht="12" customHeight="1" x14ac:dyDescent="0.2">
      <c r="A1365" s="54"/>
      <c r="B1365" s="54"/>
      <c r="C1365" s="54"/>
      <c r="D1365" s="54"/>
      <c r="E1365" s="54"/>
      <c r="F1365" s="55"/>
      <c r="G1365" s="161"/>
      <c r="H1365" s="56"/>
      <c r="I1365" s="226"/>
    </row>
  </sheetData>
  <phoneticPr fontId="0" type="noConversion"/>
  <printOptions horizontalCentered="1" verticalCentered="1"/>
  <pageMargins left="0.78740157480314965" right="0.19685039370078741" top="0.59055118110236227" bottom="0.78740157480314965" header="0.59055118110236227" footer="0.78740157480314965"/>
  <pageSetup paperSize="9" scale="94" orientation="portrait" horizontalDpi="300" verticalDpi="300" r:id="rId1"/>
  <headerFooter alignWithMargins="0">
    <oddHeader>&amp;CL - &amp;P/&amp;N</oddHeader>
    <oddFooter>&amp;L&amp;8       &amp;F-mk&amp;C&amp;8L&amp;R&amp;8MS-Excel 97-1</oddFooter>
  </headerFooter>
  <rowBreaks count="22" manualBreakCount="22">
    <brk id="65" max="65535" man="1"/>
    <brk id="130" max="16383" man="1"/>
    <brk id="195" max="65535" man="1"/>
    <brk id="260" max="16383" man="1"/>
    <brk id="325" max="16383" man="1"/>
    <brk id="325" max="65535" man="1"/>
    <brk id="390" max="65535" man="1"/>
    <brk id="455" max="16383" man="1"/>
    <brk id="520" max="16383" man="1"/>
    <brk id="585" max="65535" man="1"/>
    <brk id="650" max="16383" man="1"/>
    <brk id="715" max="16383" man="1"/>
    <brk id="780" max="16383" man="1"/>
    <brk id="845" max="16383" man="1"/>
    <brk id="910" max="16383" man="1"/>
    <brk id="975" max="16383" man="1"/>
    <brk id="1040" max="16383" man="1"/>
    <brk id="1105" max="16383" man="1"/>
    <brk id="1170" max="16383" man="1"/>
    <brk id="1235" max="16383" man="1"/>
    <brk id="1300" max="16383" man="1"/>
    <brk id="1365" max="16383" man="1"/>
  </row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25"/>
  <sheetViews>
    <sheetView topLeftCell="A29" workbookViewId="0">
      <selection activeCell="E45" sqref="E45"/>
    </sheetView>
  </sheetViews>
  <sheetFormatPr defaultRowHeight="12.75" x14ac:dyDescent="0.2"/>
  <cols>
    <col min="1" max="1" width="10.7109375" customWidth="1"/>
    <col min="2" max="2" width="6.7109375" customWidth="1"/>
    <col min="3" max="4" width="3.7109375" customWidth="1"/>
    <col min="5" max="5" width="29.7109375" customWidth="1"/>
    <col min="6" max="6" width="6.7109375" customWidth="1"/>
    <col min="7" max="7" width="9.7109375" style="151" customWidth="1"/>
    <col min="8" max="8" width="10.7109375" customWidth="1"/>
    <col min="9" max="9" width="15.7109375" style="145" customWidth="1"/>
  </cols>
  <sheetData>
    <row r="1" spans="1:9" ht="12" customHeight="1" x14ac:dyDescent="0.2">
      <c r="A1" s="54"/>
      <c r="B1" s="54"/>
      <c r="C1" s="102"/>
      <c r="D1" s="102"/>
      <c r="E1" s="102"/>
      <c r="F1" s="55"/>
      <c r="G1" s="161"/>
      <c r="H1" s="57"/>
      <c r="I1" s="225" t="s">
        <v>1136</v>
      </c>
    </row>
    <row r="2" spans="1:9" ht="12" customHeight="1" x14ac:dyDescent="0.2">
      <c r="A2" s="54"/>
      <c r="B2" s="54"/>
      <c r="C2" s="102"/>
      <c r="D2" s="102"/>
      <c r="E2" s="102"/>
      <c r="F2" s="55"/>
      <c r="G2" s="161"/>
      <c r="H2" s="56"/>
      <c r="I2" s="226"/>
    </row>
    <row r="3" spans="1:9" ht="12" customHeight="1" x14ac:dyDescent="0.2">
      <c r="A3" s="58" t="s">
        <v>4</v>
      </c>
      <c r="B3" s="58"/>
      <c r="C3" s="103"/>
      <c r="D3" s="103"/>
      <c r="E3" s="103"/>
      <c r="F3" s="60"/>
      <c r="G3" s="162"/>
      <c r="H3" s="61"/>
      <c r="I3" s="227"/>
    </row>
    <row r="4" spans="1:9" ht="12" customHeight="1" x14ac:dyDescent="0.2">
      <c r="A4" s="62" t="s">
        <v>5</v>
      </c>
      <c r="B4" s="62" t="s">
        <v>6</v>
      </c>
      <c r="C4" s="104"/>
      <c r="D4" s="104"/>
      <c r="E4" s="104" t="s">
        <v>7</v>
      </c>
      <c r="F4" s="64" t="s">
        <v>8</v>
      </c>
      <c r="G4" s="163" t="s">
        <v>9</v>
      </c>
      <c r="H4" s="65" t="s">
        <v>10</v>
      </c>
      <c r="I4" s="228" t="s">
        <v>11</v>
      </c>
    </row>
    <row r="5" spans="1:9" ht="12" customHeight="1" x14ac:dyDescent="0.2">
      <c r="A5" s="67" t="s">
        <v>12</v>
      </c>
      <c r="B5" s="67" t="s">
        <v>13</v>
      </c>
      <c r="C5" s="105"/>
      <c r="D5" s="105"/>
      <c r="E5" s="105"/>
      <c r="F5" s="69"/>
      <c r="G5" s="164" t="s">
        <v>14</v>
      </c>
      <c r="H5" s="71"/>
      <c r="I5" s="229"/>
    </row>
    <row r="6" spans="1:9" ht="12" customHeight="1" x14ac:dyDescent="0.2">
      <c r="A6" s="73"/>
      <c r="B6" s="73"/>
      <c r="C6" s="106"/>
      <c r="D6" s="106"/>
      <c r="E6" s="106"/>
      <c r="F6" s="75"/>
      <c r="G6" s="165"/>
      <c r="H6" s="76"/>
      <c r="I6" s="212" t="str">
        <f t="shared" ref="I6:I21" si="0">IF(OR(AND(G6="Prov",H6="Sum"),(H6="PC Sum")),". . . . . . . . .00",IF(ISERR(G6*H6),"",IF(G6*H6=0,"",ROUND(G6*H6,2))))</f>
        <v/>
      </c>
    </row>
    <row r="7" spans="1:9" ht="12" customHeight="1" x14ac:dyDescent="0.2">
      <c r="A7" s="73" t="s">
        <v>15</v>
      </c>
      <c r="B7" s="62" t="s">
        <v>1137</v>
      </c>
      <c r="C7" s="107" t="s">
        <v>1138</v>
      </c>
      <c r="D7" s="106"/>
      <c r="E7" s="106"/>
      <c r="F7" s="75"/>
      <c r="G7" s="165"/>
      <c r="H7" s="76"/>
      <c r="I7" s="212" t="str">
        <f t="shared" si="0"/>
        <v/>
      </c>
    </row>
    <row r="8" spans="1:9" ht="12" customHeight="1" x14ac:dyDescent="0.2">
      <c r="A8" s="73" t="s">
        <v>1139</v>
      </c>
      <c r="B8" s="73"/>
      <c r="C8" s="106"/>
      <c r="D8" s="106"/>
      <c r="E8" s="106"/>
      <c r="F8" s="75"/>
      <c r="G8" s="165"/>
      <c r="H8" s="76"/>
      <c r="I8" s="212" t="str">
        <f t="shared" si="0"/>
        <v/>
      </c>
    </row>
    <row r="9" spans="1:9" ht="12" customHeight="1" x14ac:dyDescent="0.2">
      <c r="A9" s="73"/>
      <c r="B9" s="73"/>
      <c r="C9" s="106"/>
      <c r="D9" s="106"/>
      <c r="E9" s="106"/>
      <c r="F9" s="75"/>
      <c r="G9" s="165"/>
      <c r="H9" s="76"/>
      <c r="I9" s="212" t="str">
        <f t="shared" si="0"/>
        <v/>
      </c>
    </row>
    <row r="10" spans="1:9" ht="12" customHeight="1" x14ac:dyDescent="0.2">
      <c r="A10" s="73"/>
      <c r="B10" s="73"/>
      <c r="C10" s="106"/>
      <c r="D10" s="106"/>
      <c r="E10" s="106"/>
      <c r="F10" s="75"/>
      <c r="G10" s="165"/>
      <c r="H10" s="76"/>
      <c r="I10" s="212" t="str">
        <f t="shared" si="0"/>
        <v/>
      </c>
    </row>
    <row r="11" spans="1:9" ht="12" customHeight="1" x14ac:dyDescent="0.2">
      <c r="A11" s="73"/>
      <c r="B11" s="73"/>
      <c r="C11" s="108" t="s">
        <v>1140</v>
      </c>
      <c r="D11" s="106"/>
      <c r="E11" s="106"/>
      <c r="F11" s="75"/>
      <c r="G11" s="165"/>
      <c r="H11" s="76"/>
      <c r="I11" s="212" t="str">
        <f t="shared" si="0"/>
        <v/>
      </c>
    </row>
    <row r="12" spans="1:9" ht="12" customHeight="1" x14ac:dyDescent="0.2">
      <c r="A12" s="73"/>
      <c r="B12" s="73"/>
      <c r="C12" s="106"/>
      <c r="D12" s="106"/>
      <c r="E12" s="106"/>
      <c r="F12" s="75"/>
      <c r="G12" s="165"/>
      <c r="H12" s="76"/>
      <c r="I12" s="212" t="str">
        <f t="shared" si="0"/>
        <v/>
      </c>
    </row>
    <row r="13" spans="1:9" ht="12" customHeight="1" x14ac:dyDescent="0.2">
      <c r="A13" s="73" t="s">
        <v>38</v>
      </c>
      <c r="B13" s="62" t="s">
        <v>1141</v>
      </c>
      <c r="C13" s="104" t="s">
        <v>1142</v>
      </c>
      <c r="D13" s="106"/>
      <c r="E13" s="106"/>
      <c r="F13" s="75"/>
      <c r="G13" s="165"/>
      <c r="H13" s="76"/>
      <c r="I13" s="212" t="str">
        <f t="shared" si="0"/>
        <v/>
      </c>
    </row>
    <row r="14" spans="1:9" ht="12" customHeight="1" x14ac:dyDescent="0.2">
      <c r="A14" s="73"/>
      <c r="B14" s="62"/>
      <c r="C14" s="104" t="s">
        <v>1143</v>
      </c>
      <c r="D14" s="106"/>
      <c r="E14" s="106"/>
      <c r="F14" s="75"/>
      <c r="G14" s="165"/>
      <c r="H14" s="76"/>
      <c r="I14" s="212" t="str">
        <f t="shared" si="0"/>
        <v/>
      </c>
    </row>
    <row r="15" spans="1:9" ht="12" customHeight="1" x14ac:dyDescent="0.2">
      <c r="A15" s="73"/>
      <c r="B15" s="73"/>
      <c r="C15" s="106"/>
      <c r="D15" s="106"/>
      <c r="E15" s="106"/>
      <c r="F15" s="75"/>
      <c r="G15" s="166"/>
      <c r="H15" s="80"/>
      <c r="I15" s="212" t="str">
        <f t="shared" si="0"/>
        <v/>
      </c>
    </row>
    <row r="16" spans="1:9" ht="12" customHeight="1" x14ac:dyDescent="0.2">
      <c r="A16" s="73"/>
      <c r="B16" s="73"/>
      <c r="C16" s="106" t="s">
        <v>16</v>
      </c>
      <c r="D16" s="106" t="s">
        <v>1144</v>
      </c>
      <c r="E16" s="106"/>
      <c r="F16" s="75" t="s">
        <v>33</v>
      </c>
      <c r="G16" s="167"/>
      <c r="H16" s="76"/>
      <c r="I16" s="212" t="str">
        <f t="shared" si="0"/>
        <v/>
      </c>
    </row>
    <row r="17" spans="1:9" ht="12" customHeight="1" x14ac:dyDescent="0.2">
      <c r="A17" s="73"/>
      <c r="B17" s="73"/>
      <c r="C17" s="106"/>
      <c r="D17" s="106"/>
      <c r="E17" s="106"/>
      <c r="F17" s="75"/>
      <c r="G17" s="167"/>
      <c r="H17" s="76"/>
      <c r="I17" s="212" t="str">
        <f t="shared" si="0"/>
        <v/>
      </c>
    </row>
    <row r="18" spans="1:9" ht="12" customHeight="1" x14ac:dyDescent="0.2">
      <c r="A18" s="73"/>
      <c r="B18" s="73"/>
      <c r="C18" s="106" t="s">
        <v>20</v>
      </c>
      <c r="D18" s="106" t="s">
        <v>1145</v>
      </c>
      <c r="E18" s="106"/>
      <c r="F18" s="75" t="s">
        <v>33</v>
      </c>
      <c r="G18" s="167"/>
      <c r="H18" s="76"/>
      <c r="I18" s="212" t="str">
        <f t="shared" si="0"/>
        <v/>
      </c>
    </row>
    <row r="19" spans="1:9" ht="12" customHeight="1" x14ac:dyDescent="0.2">
      <c r="A19" s="73"/>
      <c r="B19" s="73"/>
      <c r="C19" s="106"/>
      <c r="D19" s="106"/>
      <c r="E19" s="106"/>
      <c r="F19" s="75"/>
      <c r="G19" s="167"/>
      <c r="H19" s="76"/>
      <c r="I19" s="212" t="str">
        <f t="shared" si="0"/>
        <v/>
      </c>
    </row>
    <row r="20" spans="1:9" ht="12" customHeight="1" x14ac:dyDescent="0.2">
      <c r="A20" s="73"/>
      <c r="B20" s="73"/>
      <c r="C20" s="106"/>
      <c r="D20" s="106"/>
      <c r="E20" s="106"/>
      <c r="F20" s="75"/>
      <c r="G20" s="167"/>
      <c r="H20" s="76"/>
      <c r="I20" s="212" t="str">
        <f t="shared" si="0"/>
        <v/>
      </c>
    </row>
    <row r="21" spans="1:9" ht="12" customHeight="1" x14ac:dyDescent="0.2">
      <c r="A21" s="73" t="s">
        <v>1146</v>
      </c>
      <c r="B21" s="62" t="s">
        <v>1147</v>
      </c>
      <c r="C21" s="104" t="s">
        <v>1148</v>
      </c>
      <c r="D21" s="106"/>
      <c r="E21" s="106"/>
      <c r="F21" s="75"/>
      <c r="G21" s="167"/>
      <c r="H21" s="76"/>
      <c r="I21" s="212" t="str">
        <f t="shared" si="0"/>
        <v/>
      </c>
    </row>
    <row r="22" spans="1:9" ht="12" customHeight="1" x14ac:dyDescent="0.2">
      <c r="A22" s="73" t="s">
        <v>42</v>
      </c>
      <c r="B22" s="73"/>
      <c r="C22" s="106"/>
      <c r="D22" s="106"/>
      <c r="E22" s="106"/>
      <c r="F22" s="75"/>
      <c r="G22" s="167"/>
      <c r="H22" s="76"/>
      <c r="I22" s="212" t="str">
        <f t="shared" ref="I22:I37" si="1">IF(OR(AND(G22="Prov",H22="Sum"),(H22="PC Sum")),". . . . . . . . .00",IF(ISERR(G22*H22),"",IF(G22*H22=0,"",ROUND(G22*H22,2))))</f>
        <v/>
      </c>
    </row>
    <row r="23" spans="1:9" ht="12" customHeight="1" x14ac:dyDescent="0.2">
      <c r="A23" s="73"/>
      <c r="B23" s="73"/>
      <c r="C23" s="106" t="s">
        <v>16</v>
      </c>
      <c r="D23" s="106" t="s">
        <v>1149</v>
      </c>
      <c r="E23" s="106"/>
      <c r="F23" s="75"/>
      <c r="G23" s="167"/>
      <c r="H23" s="76"/>
      <c r="I23" s="212" t="str">
        <f t="shared" si="1"/>
        <v/>
      </c>
    </row>
    <row r="24" spans="1:9" ht="12" customHeight="1" x14ac:dyDescent="0.2">
      <c r="A24" s="73"/>
      <c r="B24" s="73"/>
      <c r="C24" s="106"/>
      <c r="D24" s="106"/>
      <c r="E24" s="106"/>
      <c r="F24" s="75"/>
      <c r="G24" s="167"/>
      <c r="H24" s="76"/>
      <c r="I24" s="212" t="str">
        <f t="shared" si="1"/>
        <v/>
      </c>
    </row>
    <row r="25" spans="1:9" ht="12" customHeight="1" x14ac:dyDescent="0.2">
      <c r="A25" s="73"/>
      <c r="B25" s="73"/>
      <c r="C25" s="106"/>
      <c r="D25" s="106" t="s">
        <v>16</v>
      </c>
      <c r="E25" s="106" t="s">
        <v>1150</v>
      </c>
      <c r="F25" s="75" t="s">
        <v>33</v>
      </c>
      <c r="G25" s="167"/>
      <c r="H25" s="76"/>
      <c r="I25" s="212" t="str">
        <f t="shared" si="1"/>
        <v/>
      </c>
    </row>
    <row r="26" spans="1:9" ht="12" customHeight="1" x14ac:dyDescent="0.2">
      <c r="A26" s="73"/>
      <c r="B26" s="73"/>
      <c r="C26" s="106"/>
      <c r="D26" s="106"/>
      <c r="E26" s="106"/>
      <c r="F26" s="75"/>
      <c r="G26" s="167"/>
      <c r="H26" s="76"/>
      <c r="I26" s="212" t="str">
        <f t="shared" si="1"/>
        <v/>
      </c>
    </row>
    <row r="27" spans="1:9" ht="12" customHeight="1" x14ac:dyDescent="0.2">
      <c r="A27" s="73"/>
      <c r="B27" s="73"/>
      <c r="C27" s="106"/>
      <c r="D27" s="106" t="s">
        <v>20</v>
      </c>
      <c r="E27" s="106" t="s">
        <v>1145</v>
      </c>
      <c r="F27" s="75" t="s">
        <v>33</v>
      </c>
      <c r="G27" s="167"/>
      <c r="H27" s="76"/>
      <c r="I27" s="212" t="str">
        <f t="shared" si="1"/>
        <v/>
      </c>
    </row>
    <row r="28" spans="1:9" ht="12" customHeight="1" x14ac:dyDescent="0.2">
      <c r="A28" s="73"/>
      <c r="B28" s="73"/>
      <c r="C28" s="106"/>
      <c r="D28" s="106"/>
      <c r="E28" s="106"/>
      <c r="F28" s="75"/>
      <c r="G28" s="167"/>
      <c r="H28" s="76"/>
      <c r="I28" s="212" t="str">
        <f t="shared" si="1"/>
        <v/>
      </c>
    </row>
    <row r="29" spans="1:9" ht="12" customHeight="1" x14ac:dyDescent="0.2">
      <c r="A29" s="73"/>
      <c r="B29" s="73"/>
      <c r="C29" s="106" t="s">
        <v>20</v>
      </c>
      <c r="D29" s="106" t="s">
        <v>1151</v>
      </c>
      <c r="E29" s="106"/>
      <c r="F29" s="75"/>
      <c r="G29" s="167"/>
      <c r="H29" s="76"/>
      <c r="I29" s="212" t="str">
        <f t="shared" si="1"/>
        <v/>
      </c>
    </row>
    <row r="30" spans="1:9" ht="12" customHeight="1" x14ac:dyDescent="0.2">
      <c r="A30" s="73"/>
      <c r="B30" s="73"/>
      <c r="C30" s="106"/>
      <c r="D30" s="106"/>
      <c r="E30" s="106"/>
      <c r="F30" s="75"/>
      <c r="G30" s="167"/>
      <c r="H30" s="76"/>
      <c r="I30" s="212" t="str">
        <f t="shared" si="1"/>
        <v/>
      </c>
    </row>
    <row r="31" spans="1:9" ht="12" customHeight="1" x14ac:dyDescent="0.2">
      <c r="A31" s="73"/>
      <c r="B31" s="73"/>
      <c r="C31" s="106"/>
      <c r="D31" s="106" t="s">
        <v>16</v>
      </c>
      <c r="E31" s="106" t="s">
        <v>1144</v>
      </c>
      <c r="F31" s="75" t="s">
        <v>33</v>
      </c>
      <c r="G31" s="167"/>
      <c r="H31" s="76"/>
      <c r="I31" s="212" t="str">
        <f t="shared" si="1"/>
        <v/>
      </c>
    </row>
    <row r="32" spans="1:9" ht="12" customHeight="1" x14ac:dyDescent="0.2">
      <c r="A32" s="73"/>
      <c r="B32" s="73"/>
      <c r="C32" s="106"/>
      <c r="D32" s="106"/>
      <c r="E32" s="106"/>
      <c r="F32" s="75"/>
      <c r="G32" s="167"/>
      <c r="H32" s="76"/>
      <c r="I32" s="212" t="str">
        <f t="shared" si="1"/>
        <v/>
      </c>
    </row>
    <row r="33" spans="1:9" ht="12" customHeight="1" x14ac:dyDescent="0.2">
      <c r="A33" s="73"/>
      <c r="B33" s="73"/>
      <c r="C33" s="106"/>
      <c r="D33" s="106" t="s">
        <v>20</v>
      </c>
      <c r="E33" s="106" t="s">
        <v>1152</v>
      </c>
      <c r="F33" s="75" t="s">
        <v>33</v>
      </c>
      <c r="G33" s="167"/>
      <c r="H33" s="76"/>
      <c r="I33" s="212" t="str">
        <f t="shared" si="1"/>
        <v/>
      </c>
    </row>
    <row r="34" spans="1:9" ht="12" customHeight="1" x14ac:dyDescent="0.2">
      <c r="A34" s="73"/>
      <c r="B34" s="73"/>
      <c r="C34" s="106"/>
      <c r="D34" s="106"/>
      <c r="E34" s="106"/>
      <c r="F34" s="75"/>
      <c r="G34" s="167"/>
      <c r="H34" s="76"/>
      <c r="I34" s="212" t="str">
        <f t="shared" si="1"/>
        <v/>
      </c>
    </row>
    <row r="35" spans="1:9" ht="12" customHeight="1" x14ac:dyDescent="0.2">
      <c r="A35" s="73"/>
      <c r="B35" s="73"/>
      <c r="C35" s="106" t="s">
        <v>25</v>
      </c>
      <c r="D35" s="106" t="s">
        <v>1153</v>
      </c>
      <c r="E35" s="106"/>
      <c r="F35" s="75"/>
      <c r="G35" s="167"/>
      <c r="H35" s="76"/>
      <c r="I35" s="212" t="str">
        <f t="shared" si="1"/>
        <v/>
      </c>
    </row>
    <row r="36" spans="1:9" ht="12" customHeight="1" x14ac:dyDescent="0.2">
      <c r="A36" s="73"/>
      <c r="B36" s="73"/>
      <c r="C36" s="106"/>
      <c r="D36" s="106"/>
      <c r="E36" s="106"/>
      <c r="F36" s="75"/>
      <c r="G36" s="167"/>
      <c r="H36" s="76"/>
      <c r="I36" s="212" t="str">
        <f t="shared" si="1"/>
        <v/>
      </c>
    </row>
    <row r="37" spans="1:9" ht="12" customHeight="1" x14ac:dyDescent="0.2">
      <c r="A37" s="73"/>
      <c r="B37" s="73"/>
      <c r="C37" s="106"/>
      <c r="D37" s="106" t="s">
        <v>16</v>
      </c>
      <c r="E37" s="106" t="s">
        <v>1150</v>
      </c>
      <c r="F37" s="75" t="s">
        <v>33</v>
      </c>
      <c r="G37" s="167"/>
      <c r="H37" s="76"/>
      <c r="I37" s="212" t="str">
        <f t="shared" si="1"/>
        <v/>
      </c>
    </row>
    <row r="38" spans="1:9" ht="12" customHeight="1" x14ac:dyDescent="0.2">
      <c r="A38" s="73"/>
      <c r="B38" s="73"/>
      <c r="C38" s="106"/>
      <c r="D38" s="106"/>
      <c r="E38" s="106"/>
      <c r="F38" s="75"/>
      <c r="G38" s="167"/>
      <c r="H38" s="76"/>
      <c r="I38" s="212" t="str">
        <f t="shared" ref="I38:I53" si="2">IF(OR(AND(G38="Prov",H38="Sum"),(H38="PC Sum")),". . . . . . . . .00",IF(ISERR(G38*H38),"",IF(G38*H38=0,"",ROUND(G38*H38,2))))</f>
        <v/>
      </c>
    </row>
    <row r="39" spans="1:9" ht="12" customHeight="1" x14ac:dyDescent="0.2">
      <c r="A39" s="73"/>
      <c r="B39" s="73"/>
      <c r="C39" s="106"/>
      <c r="D39" s="106" t="s">
        <v>20</v>
      </c>
      <c r="E39" s="106" t="s">
        <v>1154</v>
      </c>
      <c r="F39" s="75" t="s">
        <v>33</v>
      </c>
      <c r="G39" s="167"/>
      <c r="H39" s="76"/>
      <c r="I39" s="212" t="str">
        <f t="shared" si="2"/>
        <v/>
      </c>
    </row>
    <row r="40" spans="1:9" ht="12" customHeight="1" x14ac:dyDescent="0.2">
      <c r="A40" s="73"/>
      <c r="B40" s="73"/>
      <c r="C40" s="106"/>
      <c r="D40" s="106"/>
      <c r="E40" s="106"/>
      <c r="F40" s="75"/>
      <c r="G40" s="167"/>
      <c r="H40" s="76"/>
      <c r="I40" s="212" t="str">
        <f t="shared" si="2"/>
        <v/>
      </c>
    </row>
    <row r="41" spans="1:9" ht="12" customHeight="1" x14ac:dyDescent="0.2">
      <c r="A41" s="73"/>
      <c r="B41" s="73"/>
      <c r="C41" s="106"/>
      <c r="D41" s="106"/>
      <c r="E41" s="106"/>
      <c r="F41" s="75"/>
      <c r="G41" s="167"/>
      <c r="H41" s="76"/>
      <c r="I41" s="212" t="str">
        <f t="shared" si="2"/>
        <v/>
      </c>
    </row>
    <row r="42" spans="1:9" ht="12" customHeight="1" x14ac:dyDescent="0.2">
      <c r="A42" s="73" t="s">
        <v>45</v>
      </c>
      <c r="B42" s="62" t="s">
        <v>1155</v>
      </c>
      <c r="C42" s="104" t="s">
        <v>1156</v>
      </c>
      <c r="D42" s="106"/>
      <c r="E42" s="106"/>
      <c r="F42" s="75"/>
      <c r="G42" s="167"/>
      <c r="H42" s="76"/>
      <c r="I42" s="212" t="str">
        <f t="shared" si="2"/>
        <v/>
      </c>
    </row>
    <row r="43" spans="1:9" ht="12" customHeight="1" x14ac:dyDescent="0.2">
      <c r="A43" s="73"/>
      <c r="B43" s="73"/>
      <c r="C43" s="106"/>
      <c r="D43" s="106"/>
      <c r="E43" s="106"/>
      <c r="F43" s="75"/>
      <c r="G43" s="167"/>
      <c r="H43" s="76"/>
      <c r="I43" s="212" t="str">
        <f t="shared" si="2"/>
        <v/>
      </c>
    </row>
    <row r="44" spans="1:9" ht="12" customHeight="1" x14ac:dyDescent="0.2">
      <c r="A44" s="73"/>
      <c r="B44" s="73"/>
      <c r="C44" s="106" t="s">
        <v>16</v>
      </c>
      <c r="D44" s="106" t="s">
        <v>1094</v>
      </c>
      <c r="E44" s="106"/>
      <c r="F44" s="75" t="s">
        <v>33</v>
      </c>
      <c r="G44" s="167"/>
      <c r="H44" s="76"/>
      <c r="I44" s="212" t="str">
        <f t="shared" si="2"/>
        <v/>
      </c>
    </row>
    <row r="45" spans="1:9" ht="12" customHeight="1" x14ac:dyDescent="0.2">
      <c r="A45" s="73"/>
      <c r="B45" s="73"/>
      <c r="C45" s="106"/>
      <c r="D45" s="106"/>
      <c r="E45" s="106"/>
      <c r="F45" s="75"/>
      <c r="G45" s="167"/>
      <c r="H45" s="76"/>
      <c r="I45" s="212" t="str">
        <f t="shared" si="2"/>
        <v/>
      </c>
    </row>
    <row r="46" spans="1:9" ht="12" customHeight="1" x14ac:dyDescent="0.2">
      <c r="A46" s="73"/>
      <c r="B46" s="73"/>
      <c r="C46" s="106" t="s">
        <v>20</v>
      </c>
      <c r="D46" s="106" t="s">
        <v>1094</v>
      </c>
      <c r="E46" s="106"/>
      <c r="F46" s="75" t="s">
        <v>33</v>
      </c>
      <c r="G46" s="167"/>
      <c r="H46" s="76"/>
      <c r="I46" s="212" t="str">
        <f t="shared" si="2"/>
        <v/>
      </c>
    </row>
    <row r="47" spans="1:9" ht="12" customHeight="1" x14ac:dyDescent="0.2">
      <c r="A47" s="73"/>
      <c r="B47" s="73"/>
      <c r="C47" s="106"/>
      <c r="D47" s="106"/>
      <c r="E47" s="106"/>
      <c r="F47" s="75"/>
      <c r="G47" s="167"/>
      <c r="H47" s="76"/>
      <c r="I47" s="212" t="str">
        <f t="shared" si="2"/>
        <v/>
      </c>
    </row>
    <row r="48" spans="1:9" ht="12" customHeight="1" x14ac:dyDescent="0.2">
      <c r="A48" s="73"/>
      <c r="B48" s="73"/>
      <c r="C48" s="106"/>
      <c r="D48" s="106"/>
      <c r="E48" s="106"/>
      <c r="F48" s="75"/>
      <c r="G48" s="167"/>
      <c r="H48" s="76"/>
      <c r="I48" s="212" t="str">
        <f t="shared" si="2"/>
        <v/>
      </c>
    </row>
    <row r="49" spans="1:9" ht="12" customHeight="1" x14ac:dyDescent="0.2">
      <c r="A49" s="73" t="s">
        <v>46</v>
      </c>
      <c r="B49" s="62" t="s">
        <v>1157</v>
      </c>
      <c r="C49" s="104" t="s">
        <v>1158</v>
      </c>
      <c r="D49" s="106"/>
      <c r="E49" s="106"/>
      <c r="F49" s="75"/>
      <c r="G49" s="167"/>
      <c r="H49" s="76"/>
      <c r="I49" s="212" t="str">
        <f t="shared" si="2"/>
        <v/>
      </c>
    </row>
    <row r="50" spans="1:9" ht="12" customHeight="1" x14ac:dyDescent="0.2">
      <c r="A50" s="73"/>
      <c r="B50" s="73"/>
      <c r="C50" s="106"/>
      <c r="D50" s="106"/>
      <c r="E50" s="106"/>
      <c r="F50" s="75"/>
      <c r="G50" s="167"/>
      <c r="H50" s="76"/>
      <c r="I50" s="212" t="str">
        <f t="shared" si="2"/>
        <v/>
      </c>
    </row>
    <row r="51" spans="1:9" ht="12" customHeight="1" x14ac:dyDescent="0.2">
      <c r="A51" s="73"/>
      <c r="B51" s="73"/>
      <c r="C51" s="106" t="s">
        <v>16</v>
      </c>
      <c r="D51" s="106" t="s">
        <v>1094</v>
      </c>
      <c r="E51" s="106"/>
      <c r="F51" s="75" t="s">
        <v>33</v>
      </c>
      <c r="G51" s="167"/>
      <c r="H51" s="76"/>
      <c r="I51" s="212" t="str">
        <f t="shared" si="2"/>
        <v/>
      </c>
    </row>
    <row r="52" spans="1:9" ht="12" customHeight="1" x14ac:dyDescent="0.2">
      <c r="A52" s="73"/>
      <c r="B52" s="73"/>
      <c r="C52" s="106"/>
      <c r="D52" s="106"/>
      <c r="E52" s="106"/>
      <c r="F52" s="75"/>
      <c r="G52" s="167"/>
      <c r="H52" s="76"/>
      <c r="I52" s="212" t="str">
        <f t="shared" si="2"/>
        <v/>
      </c>
    </row>
    <row r="53" spans="1:9" ht="12" customHeight="1" x14ac:dyDescent="0.2">
      <c r="A53" s="73"/>
      <c r="B53" s="73"/>
      <c r="C53" s="106" t="s">
        <v>20</v>
      </c>
      <c r="D53" s="106" t="s">
        <v>1094</v>
      </c>
      <c r="E53" s="106"/>
      <c r="F53" s="75" t="s">
        <v>33</v>
      </c>
      <c r="G53" s="167"/>
      <c r="H53" s="76"/>
      <c r="I53" s="212" t="str">
        <f t="shared" si="2"/>
        <v/>
      </c>
    </row>
    <row r="54" spans="1:9" ht="12" customHeight="1" x14ac:dyDescent="0.2">
      <c r="A54" s="73"/>
      <c r="B54" s="73"/>
      <c r="C54" s="106"/>
      <c r="D54" s="106"/>
      <c r="E54" s="106"/>
      <c r="F54" s="75"/>
      <c r="G54" s="167"/>
      <c r="H54" s="76"/>
      <c r="I54" s="212" t="str">
        <f t="shared" ref="I54:I61" si="3">IF(OR(AND(G54="Prov",H54="Sum"),(H54="PC Sum")),". . . . . . . . .00",IF(ISERR(G54*H54),"",IF(G54*H54=0,"",ROUND(G54*H54,2))))</f>
        <v/>
      </c>
    </row>
    <row r="55" spans="1:9" ht="12" customHeight="1" x14ac:dyDescent="0.2">
      <c r="A55" s="73"/>
      <c r="B55" s="73"/>
      <c r="C55" s="106"/>
      <c r="D55" s="106"/>
      <c r="E55" s="106"/>
      <c r="F55" s="75"/>
      <c r="G55" s="167"/>
      <c r="H55" s="76"/>
      <c r="I55" s="212" t="str">
        <f t="shared" si="3"/>
        <v/>
      </c>
    </row>
    <row r="56" spans="1:9" ht="12" customHeight="1" x14ac:dyDescent="0.2">
      <c r="A56" s="73" t="s">
        <v>1159</v>
      </c>
      <c r="B56" s="62" t="s">
        <v>1160</v>
      </c>
      <c r="C56" s="104" t="s">
        <v>1161</v>
      </c>
      <c r="D56" s="106"/>
      <c r="E56" s="106"/>
      <c r="F56" s="75"/>
      <c r="G56" s="167"/>
      <c r="H56" s="76"/>
      <c r="I56" s="212" t="str">
        <f t="shared" si="3"/>
        <v/>
      </c>
    </row>
    <row r="57" spans="1:9" ht="12" customHeight="1" x14ac:dyDescent="0.2">
      <c r="A57" s="73"/>
      <c r="B57" s="62"/>
      <c r="C57" s="104" t="s">
        <v>1162</v>
      </c>
      <c r="D57" s="106"/>
      <c r="E57" s="106"/>
      <c r="F57" s="75"/>
      <c r="G57" s="167"/>
      <c r="H57" s="76"/>
      <c r="I57" s="212" t="str">
        <f t="shared" si="3"/>
        <v/>
      </c>
    </row>
    <row r="58" spans="1:9" ht="12" customHeight="1" x14ac:dyDescent="0.2">
      <c r="A58" s="73"/>
      <c r="B58" s="73"/>
      <c r="C58" s="106"/>
      <c r="D58" s="106"/>
      <c r="E58" s="106"/>
      <c r="F58" s="75"/>
      <c r="G58" s="167"/>
      <c r="H58" s="76"/>
      <c r="I58" s="212" t="str">
        <f t="shared" si="3"/>
        <v/>
      </c>
    </row>
    <row r="59" spans="1:9" ht="12" customHeight="1" x14ac:dyDescent="0.2">
      <c r="A59" s="73"/>
      <c r="B59" s="73"/>
      <c r="C59" s="106" t="s">
        <v>16</v>
      </c>
      <c r="D59" s="106" t="s">
        <v>1923</v>
      </c>
      <c r="E59" s="106"/>
      <c r="F59" s="75" t="s">
        <v>33</v>
      </c>
      <c r="G59" s="167"/>
      <c r="H59" s="76"/>
      <c r="I59" s="212" t="str">
        <f t="shared" si="3"/>
        <v/>
      </c>
    </row>
    <row r="60" spans="1:9" ht="12" customHeight="1" x14ac:dyDescent="0.2">
      <c r="A60" s="73"/>
      <c r="B60" s="73"/>
      <c r="C60" s="106"/>
      <c r="D60" s="106"/>
      <c r="E60" s="106"/>
      <c r="F60" s="75"/>
      <c r="G60" s="167"/>
      <c r="H60" s="76"/>
      <c r="I60" s="212" t="str">
        <f t="shared" si="3"/>
        <v/>
      </c>
    </row>
    <row r="61" spans="1:9" ht="12" customHeight="1" x14ac:dyDescent="0.2">
      <c r="A61" s="73"/>
      <c r="B61" s="73"/>
      <c r="C61" s="106" t="s">
        <v>20</v>
      </c>
      <c r="D61" s="106" t="s">
        <v>1683</v>
      </c>
      <c r="E61" s="106"/>
      <c r="F61" s="75" t="s">
        <v>60</v>
      </c>
      <c r="G61" s="167"/>
      <c r="H61" s="76"/>
      <c r="I61" s="212" t="str">
        <f t="shared" si="3"/>
        <v/>
      </c>
    </row>
    <row r="62" spans="1:9" ht="12" customHeight="1" x14ac:dyDescent="0.2">
      <c r="A62" s="83"/>
      <c r="B62" s="84"/>
      <c r="C62" s="109"/>
      <c r="D62" s="109"/>
      <c r="E62" s="109"/>
      <c r="F62" s="85"/>
      <c r="G62" s="168"/>
      <c r="H62" s="86"/>
      <c r="I62" s="230"/>
    </row>
    <row r="63" spans="1:9" ht="12" customHeight="1" x14ac:dyDescent="0.2">
      <c r="A63" s="73" t="s">
        <v>1139</v>
      </c>
      <c r="B63" s="74" t="s">
        <v>29</v>
      </c>
      <c r="C63" s="106"/>
      <c r="D63" s="106"/>
      <c r="E63" s="106"/>
      <c r="F63" s="88"/>
      <c r="G63" s="169"/>
      <c r="H63" s="89"/>
      <c r="I63" s="140" t="str">
        <f>IF(SUM(I31:I62)=0,"",SUM(I31:I62))</f>
        <v/>
      </c>
    </row>
    <row r="64" spans="1:9" ht="12" customHeight="1" x14ac:dyDescent="0.2">
      <c r="A64" s="90"/>
      <c r="B64" s="91"/>
      <c r="C64" s="110"/>
      <c r="D64" s="110"/>
      <c r="E64" s="110"/>
      <c r="F64" s="92"/>
      <c r="G64" s="170"/>
      <c r="H64" s="93"/>
      <c r="I64" s="231"/>
    </row>
    <row r="65" spans="1:9" ht="12" customHeight="1" x14ac:dyDescent="0.2">
      <c r="A65" s="54"/>
      <c r="B65" s="54"/>
      <c r="C65" s="102"/>
      <c r="D65" s="102"/>
      <c r="E65" s="102"/>
      <c r="F65" s="55"/>
      <c r="G65" s="169"/>
      <c r="H65" s="89"/>
      <c r="I65" s="232"/>
    </row>
    <row r="66" spans="1:9" ht="12" customHeight="1" x14ac:dyDescent="0.2">
      <c r="A66" s="54"/>
      <c r="B66" s="54"/>
      <c r="C66" s="102"/>
      <c r="D66" s="102"/>
      <c r="E66" s="102"/>
      <c r="F66" s="55"/>
      <c r="G66" s="169"/>
      <c r="H66" s="89"/>
      <c r="I66" s="232"/>
    </row>
    <row r="67" spans="1:9" ht="12" customHeight="1" x14ac:dyDescent="0.2">
      <c r="A67" s="54"/>
      <c r="B67" s="54"/>
      <c r="C67" s="102"/>
      <c r="D67" s="102"/>
      <c r="E67" s="102"/>
      <c r="F67" s="55"/>
      <c r="G67" s="161"/>
      <c r="H67" s="57"/>
      <c r="I67" s="225" t="s">
        <v>1136</v>
      </c>
    </row>
    <row r="68" spans="1:9" ht="12" customHeight="1" x14ac:dyDescent="0.2">
      <c r="A68" s="54"/>
      <c r="B68" s="54"/>
      <c r="C68" s="102"/>
      <c r="D68" s="102"/>
      <c r="E68" s="102"/>
      <c r="F68" s="55"/>
      <c r="G68" s="161"/>
      <c r="H68" s="56"/>
      <c r="I68" s="226"/>
    </row>
    <row r="69" spans="1:9" ht="12" customHeight="1" x14ac:dyDescent="0.2">
      <c r="A69" s="58" t="s">
        <v>4</v>
      </c>
      <c r="B69" s="58"/>
      <c r="C69" s="103"/>
      <c r="D69" s="103"/>
      <c r="E69" s="103"/>
      <c r="F69" s="60"/>
      <c r="G69" s="162"/>
      <c r="H69" s="61"/>
      <c r="I69" s="227"/>
    </row>
    <row r="70" spans="1:9" ht="12" customHeight="1" x14ac:dyDescent="0.2">
      <c r="A70" s="62" t="s">
        <v>5</v>
      </c>
      <c r="B70" s="62" t="s">
        <v>6</v>
      </c>
      <c r="C70" s="104"/>
      <c r="D70" s="104"/>
      <c r="E70" s="104" t="s">
        <v>7</v>
      </c>
      <c r="F70" s="64" t="s">
        <v>8</v>
      </c>
      <c r="G70" s="163" t="s">
        <v>9</v>
      </c>
      <c r="H70" s="65" t="s">
        <v>10</v>
      </c>
      <c r="I70" s="228" t="s">
        <v>11</v>
      </c>
    </row>
    <row r="71" spans="1:9" ht="12" customHeight="1" x14ac:dyDescent="0.2">
      <c r="A71" s="67" t="s">
        <v>12</v>
      </c>
      <c r="B71" s="67" t="s">
        <v>13</v>
      </c>
      <c r="C71" s="105"/>
      <c r="D71" s="105"/>
      <c r="E71" s="105"/>
      <c r="F71" s="69"/>
      <c r="G71" s="164" t="s">
        <v>14</v>
      </c>
      <c r="H71" s="71"/>
      <c r="I71" s="229"/>
    </row>
    <row r="72" spans="1:9" ht="12" customHeight="1" x14ac:dyDescent="0.2">
      <c r="A72" s="73"/>
      <c r="B72" s="73"/>
      <c r="C72" s="106"/>
      <c r="D72" s="106"/>
      <c r="E72" s="106"/>
      <c r="F72" s="88"/>
      <c r="G72" s="169"/>
      <c r="H72" s="89"/>
      <c r="I72" s="233"/>
    </row>
    <row r="73" spans="1:9" ht="12" customHeight="1" x14ac:dyDescent="0.2">
      <c r="A73" s="73"/>
      <c r="B73" s="73"/>
      <c r="C73" s="106" t="s">
        <v>30</v>
      </c>
      <c r="D73" s="106"/>
      <c r="E73" s="106"/>
      <c r="F73" s="88"/>
      <c r="G73" s="169"/>
      <c r="H73" s="89"/>
      <c r="I73" s="234" t="str">
        <f>+I63</f>
        <v/>
      </c>
    </row>
    <row r="74" spans="1:9" ht="12" customHeight="1" x14ac:dyDescent="0.2">
      <c r="A74" s="90"/>
      <c r="B74" s="90"/>
      <c r="C74" s="110"/>
      <c r="D74" s="110"/>
      <c r="E74" s="110"/>
      <c r="F74" s="92"/>
      <c r="G74" s="170"/>
      <c r="H74" s="93"/>
      <c r="I74" s="235"/>
    </row>
    <row r="75" spans="1:9" ht="12" customHeight="1" x14ac:dyDescent="0.2">
      <c r="A75" s="73"/>
      <c r="B75" s="73"/>
      <c r="C75" s="106"/>
      <c r="D75" s="106"/>
      <c r="E75" s="106"/>
      <c r="F75" s="75"/>
      <c r="G75" s="165"/>
      <c r="H75" s="76"/>
      <c r="I75" s="212" t="str">
        <f t="shared" ref="I75:I90" si="4">IF(OR(AND(G75="Prov",H75="Sum"),(H75="PC Sum")),". . . . . . . . .00",IF(ISERR(G75*H75),"",IF(G75*H75=0,"",ROUND(G75*H75,2))))</f>
        <v/>
      </c>
    </row>
    <row r="76" spans="1:9" ht="12" customHeight="1" x14ac:dyDescent="0.2">
      <c r="A76" s="73" t="s">
        <v>1146</v>
      </c>
      <c r="B76" s="62" t="s">
        <v>1163</v>
      </c>
      <c r="C76" s="104" t="s">
        <v>1164</v>
      </c>
      <c r="D76" s="106"/>
      <c r="E76" s="106"/>
      <c r="F76" s="75"/>
      <c r="G76" s="165"/>
      <c r="H76" s="76"/>
      <c r="I76" s="212" t="str">
        <f t="shared" si="4"/>
        <v/>
      </c>
    </row>
    <row r="77" spans="1:9" ht="12" customHeight="1" x14ac:dyDescent="0.2">
      <c r="A77" s="73" t="s">
        <v>48</v>
      </c>
      <c r="B77" s="62"/>
      <c r="C77" s="104" t="s">
        <v>1165</v>
      </c>
      <c r="D77" s="106"/>
      <c r="E77" s="106"/>
      <c r="F77" s="75" t="s">
        <v>33</v>
      </c>
      <c r="G77" s="167"/>
      <c r="H77" s="76"/>
      <c r="I77" s="212" t="str">
        <f t="shared" si="4"/>
        <v/>
      </c>
    </row>
    <row r="78" spans="1:9" ht="12" customHeight="1" x14ac:dyDescent="0.2">
      <c r="A78" s="73"/>
      <c r="B78" s="73"/>
      <c r="C78" s="106"/>
      <c r="D78" s="106"/>
      <c r="E78" s="106"/>
      <c r="F78" s="75"/>
      <c r="G78" s="167"/>
      <c r="H78" s="76"/>
      <c r="I78" s="212" t="str">
        <f t="shared" si="4"/>
        <v/>
      </c>
    </row>
    <row r="79" spans="1:9" ht="12" customHeight="1" x14ac:dyDescent="0.2">
      <c r="A79" s="73"/>
      <c r="B79" s="73"/>
      <c r="C79" s="106"/>
      <c r="D79" s="106"/>
      <c r="E79" s="106"/>
      <c r="F79" s="75"/>
      <c r="G79" s="167"/>
      <c r="H79" s="76"/>
      <c r="I79" s="212" t="str">
        <f t="shared" si="4"/>
        <v/>
      </c>
    </row>
    <row r="80" spans="1:9" ht="12" customHeight="1" x14ac:dyDescent="0.2">
      <c r="A80" s="73"/>
      <c r="B80" s="73"/>
      <c r="C80" s="108" t="s">
        <v>1166</v>
      </c>
      <c r="D80" s="106"/>
      <c r="E80" s="106"/>
      <c r="F80" s="75"/>
      <c r="G80" s="167"/>
      <c r="H80" s="76"/>
      <c r="I80" s="212" t="str">
        <f t="shared" si="4"/>
        <v/>
      </c>
    </row>
    <row r="81" spans="1:9" ht="12" customHeight="1" x14ac:dyDescent="0.2">
      <c r="A81" s="73"/>
      <c r="B81" s="73"/>
      <c r="C81" s="106"/>
      <c r="D81" s="106"/>
      <c r="E81" s="106"/>
      <c r="F81" s="75"/>
      <c r="G81" s="167"/>
      <c r="H81" s="76"/>
      <c r="I81" s="212" t="str">
        <f t="shared" si="4"/>
        <v/>
      </c>
    </row>
    <row r="82" spans="1:9" ht="12" customHeight="1" x14ac:dyDescent="0.2">
      <c r="A82" s="73" t="s">
        <v>38</v>
      </c>
      <c r="B82" s="62" t="s">
        <v>1167</v>
      </c>
      <c r="C82" s="104" t="s">
        <v>1142</v>
      </c>
      <c r="D82" s="106"/>
      <c r="E82" s="106"/>
      <c r="F82" s="75"/>
      <c r="G82" s="167"/>
      <c r="H82" s="76"/>
      <c r="I82" s="212" t="str">
        <f t="shared" si="4"/>
        <v/>
      </c>
    </row>
    <row r="83" spans="1:9" ht="12" customHeight="1" x14ac:dyDescent="0.2">
      <c r="A83" s="73"/>
      <c r="B83" s="62"/>
      <c r="C83" s="104" t="s">
        <v>1143</v>
      </c>
      <c r="D83" s="106"/>
      <c r="E83" s="106"/>
      <c r="F83" s="75"/>
      <c r="G83" s="167"/>
      <c r="H83" s="76"/>
      <c r="I83" s="212" t="str">
        <f t="shared" si="4"/>
        <v/>
      </c>
    </row>
    <row r="84" spans="1:9" ht="12" customHeight="1" x14ac:dyDescent="0.2">
      <c r="A84" s="73"/>
      <c r="B84" s="73"/>
      <c r="C84" s="106"/>
      <c r="D84" s="106"/>
      <c r="E84" s="106"/>
      <c r="F84" s="75"/>
      <c r="G84" s="167"/>
      <c r="H84" s="76"/>
      <c r="I84" s="212" t="str">
        <f t="shared" si="4"/>
        <v/>
      </c>
    </row>
    <row r="85" spans="1:9" ht="12" customHeight="1" x14ac:dyDescent="0.2">
      <c r="A85" s="73"/>
      <c r="B85" s="73"/>
      <c r="C85" s="106" t="s">
        <v>16</v>
      </c>
      <c r="D85" s="106" t="s">
        <v>1144</v>
      </c>
      <c r="E85" s="106"/>
      <c r="F85" s="75" t="s">
        <v>33</v>
      </c>
      <c r="G85" s="167"/>
      <c r="H85" s="76"/>
      <c r="I85" s="212" t="str">
        <f t="shared" si="4"/>
        <v/>
      </c>
    </row>
    <row r="86" spans="1:9" ht="12" customHeight="1" x14ac:dyDescent="0.2">
      <c r="A86" s="73"/>
      <c r="B86" s="73"/>
      <c r="C86" s="106"/>
      <c r="D86" s="106"/>
      <c r="E86" s="106"/>
      <c r="F86" s="75"/>
      <c r="G86" s="167"/>
      <c r="H86" s="76"/>
      <c r="I86" s="212" t="str">
        <f t="shared" si="4"/>
        <v/>
      </c>
    </row>
    <row r="87" spans="1:9" ht="12" customHeight="1" x14ac:dyDescent="0.2">
      <c r="A87" s="73"/>
      <c r="B87" s="73"/>
      <c r="C87" s="106" t="s">
        <v>20</v>
      </c>
      <c r="D87" s="106" t="s">
        <v>1145</v>
      </c>
      <c r="E87" s="106"/>
      <c r="F87" s="75" t="s">
        <v>33</v>
      </c>
      <c r="G87" s="167"/>
      <c r="H87" s="76"/>
      <c r="I87" s="212" t="str">
        <f t="shared" si="4"/>
        <v/>
      </c>
    </row>
    <row r="88" spans="1:9" ht="12" customHeight="1" x14ac:dyDescent="0.2">
      <c r="A88" s="73"/>
      <c r="B88" s="73"/>
      <c r="C88" s="106"/>
      <c r="D88" s="106"/>
      <c r="E88" s="106"/>
      <c r="F88" s="75"/>
      <c r="G88" s="167"/>
      <c r="H88" s="76"/>
      <c r="I88" s="212" t="str">
        <f t="shared" si="4"/>
        <v/>
      </c>
    </row>
    <row r="89" spans="1:9" ht="12" customHeight="1" x14ac:dyDescent="0.2">
      <c r="A89" s="73"/>
      <c r="B89" s="73"/>
      <c r="C89" s="106"/>
      <c r="D89" s="106"/>
      <c r="E89" s="106"/>
      <c r="F89" s="75"/>
      <c r="G89" s="167"/>
      <c r="H89" s="76"/>
      <c r="I89" s="212" t="str">
        <f t="shared" si="4"/>
        <v/>
      </c>
    </row>
    <row r="90" spans="1:9" ht="12" customHeight="1" x14ac:dyDescent="0.2">
      <c r="A90" s="73" t="s">
        <v>1146</v>
      </c>
      <c r="B90" s="62" t="s">
        <v>1168</v>
      </c>
      <c r="C90" s="104" t="s">
        <v>1148</v>
      </c>
      <c r="D90" s="106"/>
      <c r="E90" s="106"/>
      <c r="F90" s="75"/>
      <c r="G90" s="167"/>
      <c r="H90" s="76"/>
      <c r="I90" s="212" t="str">
        <f t="shared" si="4"/>
        <v/>
      </c>
    </row>
    <row r="91" spans="1:9" ht="12" customHeight="1" x14ac:dyDescent="0.2">
      <c r="A91" s="73" t="s">
        <v>42</v>
      </c>
      <c r="B91" s="73"/>
      <c r="C91" s="106"/>
      <c r="D91" s="106"/>
      <c r="E91" s="106"/>
      <c r="F91" s="75"/>
      <c r="G91" s="167"/>
      <c r="H91" s="76"/>
      <c r="I91" s="212" t="str">
        <f t="shared" ref="I91:I106" si="5">IF(OR(AND(G91="Prov",H91="Sum"),(H91="PC Sum")),". . . . . . . . .00",IF(ISERR(G91*H91),"",IF(G91*H91=0,"",ROUND(G91*H91,2))))</f>
        <v/>
      </c>
    </row>
    <row r="92" spans="1:9" ht="12" customHeight="1" x14ac:dyDescent="0.2">
      <c r="A92" s="73"/>
      <c r="B92" s="73"/>
      <c r="C92" s="106" t="s">
        <v>16</v>
      </c>
      <c r="D92" s="106" t="s">
        <v>1149</v>
      </c>
      <c r="E92" s="106"/>
      <c r="F92" s="75"/>
      <c r="G92" s="167"/>
      <c r="H92" s="76"/>
      <c r="I92" s="212" t="str">
        <f t="shared" si="5"/>
        <v/>
      </c>
    </row>
    <row r="93" spans="1:9" ht="12" customHeight="1" x14ac:dyDescent="0.2">
      <c r="A93" s="73"/>
      <c r="B93" s="73"/>
      <c r="C93" s="106"/>
      <c r="D93" s="106"/>
      <c r="E93" s="106"/>
      <c r="F93" s="75"/>
      <c r="G93" s="167"/>
      <c r="H93" s="76"/>
      <c r="I93" s="212" t="str">
        <f t="shared" si="5"/>
        <v/>
      </c>
    </row>
    <row r="94" spans="1:9" ht="12" customHeight="1" x14ac:dyDescent="0.2">
      <c r="A94" s="73"/>
      <c r="B94" s="73"/>
      <c r="C94" s="106"/>
      <c r="D94" s="106" t="s">
        <v>16</v>
      </c>
      <c r="E94" s="106" t="s">
        <v>1169</v>
      </c>
      <c r="F94" s="75" t="s">
        <v>33</v>
      </c>
      <c r="G94" s="167"/>
      <c r="H94" s="76"/>
      <c r="I94" s="212" t="str">
        <f t="shared" si="5"/>
        <v/>
      </c>
    </row>
    <row r="95" spans="1:9" ht="12" customHeight="1" x14ac:dyDescent="0.2">
      <c r="A95" s="73"/>
      <c r="B95" s="73"/>
      <c r="C95" s="106"/>
      <c r="D95" s="106"/>
      <c r="E95" s="106"/>
      <c r="F95" s="75"/>
      <c r="G95" s="167"/>
      <c r="H95" s="76"/>
      <c r="I95" s="212" t="str">
        <f t="shared" si="5"/>
        <v/>
      </c>
    </row>
    <row r="96" spans="1:9" ht="12" customHeight="1" x14ac:dyDescent="0.2">
      <c r="A96" s="73"/>
      <c r="B96" s="73"/>
      <c r="C96" s="106"/>
      <c r="D96" s="106" t="s">
        <v>20</v>
      </c>
      <c r="E96" s="106" t="s">
        <v>1152</v>
      </c>
      <c r="F96" s="75" t="s">
        <v>33</v>
      </c>
      <c r="G96" s="167"/>
      <c r="H96" s="76"/>
      <c r="I96" s="212" t="str">
        <f t="shared" si="5"/>
        <v/>
      </c>
    </row>
    <row r="97" spans="1:9" ht="12" customHeight="1" x14ac:dyDescent="0.2">
      <c r="A97" s="73"/>
      <c r="B97" s="73"/>
      <c r="C97" s="106"/>
      <c r="D97" s="106"/>
      <c r="E97" s="106"/>
      <c r="F97" s="75"/>
      <c r="G97" s="167"/>
      <c r="H97" s="76"/>
      <c r="I97" s="212" t="str">
        <f t="shared" si="5"/>
        <v/>
      </c>
    </row>
    <row r="98" spans="1:9" ht="12" customHeight="1" x14ac:dyDescent="0.2">
      <c r="A98" s="73"/>
      <c r="B98" s="73"/>
      <c r="C98" s="106" t="s">
        <v>20</v>
      </c>
      <c r="D98" s="106" t="s">
        <v>1151</v>
      </c>
      <c r="E98" s="106"/>
      <c r="F98" s="75"/>
      <c r="G98" s="167"/>
      <c r="H98" s="76"/>
      <c r="I98" s="212" t="str">
        <f t="shared" si="5"/>
        <v/>
      </c>
    </row>
    <row r="99" spans="1:9" ht="12" customHeight="1" x14ac:dyDescent="0.2">
      <c r="A99" s="73"/>
      <c r="B99" s="73"/>
      <c r="C99" s="106"/>
      <c r="D99" s="106"/>
      <c r="E99" s="106"/>
      <c r="F99" s="75"/>
      <c r="G99" s="167"/>
      <c r="H99" s="76"/>
      <c r="I99" s="212" t="str">
        <f t="shared" si="5"/>
        <v/>
      </c>
    </row>
    <row r="100" spans="1:9" ht="12" customHeight="1" x14ac:dyDescent="0.2">
      <c r="A100" s="73"/>
      <c r="B100" s="73"/>
      <c r="C100" s="106"/>
      <c r="D100" s="106" t="s">
        <v>16</v>
      </c>
      <c r="E100" s="106" t="s">
        <v>1169</v>
      </c>
      <c r="F100" s="75" t="s">
        <v>33</v>
      </c>
      <c r="G100" s="167"/>
      <c r="H100" s="76"/>
      <c r="I100" s="212" t="str">
        <f t="shared" si="5"/>
        <v/>
      </c>
    </row>
    <row r="101" spans="1:9" ht="12" customHeight="1" x14ac:dyDescent="0.2">
      <c r="A101" s="73"/>
      <c r="B101" s="73"/>
      <c r="C101" s="106"/>
      <c r="D101" s="106"/>
      <c r="E101" s="106"/>
      <c r="F101" s="75"/>
      <c r="G101" s="167"/>
      <c r="H101" s="76"/>
      <c r="I101" s="212" t="str">
        <f t="shared" si="5"/>
        <v/>
      </c>
    </row>
    <row r="102" spans="1:9" ht="12" customHeight="1" x14ac:dyDescent="0.2">
      <c r="A102" s="73"/>
      <c r="B102" s="73"/>
      <c r="C102" s="106"/>
      <c r="D102" s="106" t="s">
        <v>20</v>
      </c>
      <c r="E102" s="106" t="s">
        <v>1152</v>
      </c>
      <c r="F102" s="75" t="s">
        <v>33</v>
      </c>
      <c r="G102" s="167"/>
      <c r="H102" s="76"/>
      <c r="I102" s="212" t="str">
        <f t="shared" si="5"/>
        <v/>
      </c>
    </row>
    <row r="103" spans="1:9" ht="12" customHeight="1" x14ac:dyDescent="0.2">
      <c r="A103" s="73"/>
      <c r="B103" s="73"/>
      <c r="C103" s="106"/>
      <c r="D103" s="106"/>
      <c r="E103" s="106"/>
      <c r="F103" s="75"/>
      <c r="G103" s="167"/>
      <c r="H103" s="76"/>
      <c r="I103" s="212" t="str">
        <f t="shared" si="5"/>
        <v/>
      </c>
    </row>
    <row r="104" spans="1:9" ht="12" customHeight="1" x14ac:dyDescent="0.2">
      <c r="A104" s="73"/>
      <c r="B104" s="73"/>
      <c r="C104" s="106" t="s">
        <v>25</v>
      </c>
      <c r="D104" s="106" t="s">
        <v>1153</v>
      </c>
      <c r="E104" s="106"/>
      <c r="F104" s="75"/>
      <c r="G104" s="167"/>
      <c r="H104" s="76"/>
      <c r="I104" s="212" t="str">
        <f t="shared" si="5"/>
        <v/>
      </c>
    </row>
    <row r="105" spans="1:9" ht="12" customHeight="1" x14ac:dyDescent="0.2">
      <c r="A105" s="73"/>
      <c r="B105" s="73"/>
      <c r="C105" s="106"/>
      <c r="D105" s="106"/>
      <c r="E105" s="106"/>
      <c r="F105" s="75"/>
      <c r="G105" s="167"/>
      <c r="H105" s="76"/>
      <c r="I105" s="212" t="str">
        <f t="shared" si="5"/>
        <v/>
      </c>
    </row>
    <row r="106" spans="1:9" ht="12" customHeight="1" x14ac:dyDescent="0.2">
      <c r="A106" s="73"/>
      <c r="B106" s="73"/>
      <c r="C106" s="106"/>
      <c r="D106" s="106" t="s">
        <v>16</v>
      </c>
      <c r="E106" s="106" t="s">
        <v>1169</v>
      </c>
      <c r="F106" s="75" t="s">
        <v>33</v>
      </c>
      <c r="G106" s="167"/>
      <c r="H106" s="76"/>
      <c r="I106" s="212" t="str">
        <f t="shared" si="5"/>
        <v/>
      </c>
    </row>
    <row r="107" spans="1:9" ht="12" customHeight="1" x14ac:dyDescent="0.2">
      <c r="A107" s="73"/>
      <c r="B107" s="73"/>
      <c r="C107" s="106"/>
      <c r="D107" s="106"/>
      <c r="E107" s="106"/>
      <c r="F107" s="75"/>
      <c r="G107" s="167"/>
      <c r="H107" s="76"/>
      <c r="I107" s="212" t="str">
        <f t="shared" ref="I107:I122" si="6">IF(OR(AND(G107="Prov",H107="Sum"),(H107="PC Sum")),". . . . . . . . .00",IF(ISERR(G107*H107),"",IF(G107*H107=0,"",ROUND(G107*H107,2))))</f>
        <v/>
      </c>
    </row>
    <row r="108" spans="1:9" ht="12" customHeight="1" x14ac:dyDescent="0.2">
      <c r="A108" s="73"/>
      <c r="B108" s="73"/>
      <c r="C108" s="106"/>
      <c r="D108" s="106" t="s">
        <v>20</v>
      </c>
      <c r="E108" s="106" t="s">
        <v>1152</v>
      </c>
      <c r="F108" s="75" t="s">
        <v>33</v>
      </c>
      <c r="G108" s="167"/>
      <c r="H108" s="76"/>
      <c r="I108" s="212" t="str">
        <f t="shared" si="6"/>
        <v/>
      </c>
    </row>
    <row r="109" spans="1:9" ht="12" customHeight="1" x14ac:dyDescent="0.2">
      <c r="A109" s="73"/>
      <c r="B109" s="73"/>
      <c r="C109" s="106"/>
      <c r="D109" s="106"/>
      <c r="E109" s="106"/>
      <c r="F109" s="75"/>
      <c r="G109" s="167"/>
      <c r="H109" s="76"/>
      <c r="I109" s="212" t="str">
        <f t="shared" si="6"/>
        <v/>
      </c>
    </row>
    <row r="110" spans="1:9" ht="12" customHeight="1" x14ac:dyDescent="0.2">
      <c r="A110" s="73"/>
      <c r="B110" s="73"/>
      <c r="C110" s="106"/>
      <c r="D110" s="106"/>
      <c r="E110" s="106"/>
      <c r="F110" s="75"/>
      <c r="G110" s="167"/>
      <c r="H110" s="76"/>
      <c r="I110" s="212" t="str">
        <f t="shared" si="6"/>
        <v/>
      </c>
    </row>
    <row r="111" spans="1:9" ht="12" customHeight="1" x14ac:dyDescent="0.2">
      <c r="A111" s="73" t="s">
        <v>45</v>
      </c>
      <c r="B111" s="62" t="s">
        <v>1170</v>
      </c>
      <c r="C111" s="104" t="s">
        <v>1156</v>
      </c>
      <c r="D111" s="106"/>
      <c r="E111" s="106"/>
      <c r="F111" s="75"/>
      <c r="G111" s="167"/>
      <c r="H111" s="76"/>
      <c r="I111" s="212" t="str">
        <f t="shared" si="6"/>
        <v/>
      </c>
    </row>
    <row r="112" spans="1:9" ht="12" customHeight="1" x14ac:dyDescent="0.2">
      <c r="A112" s="73"/>
      <c r="B112" s="73"/>
      <c r="C112" s="106"/>
      <c r="D112" s="106"/>
      <c r="E112" s="106"/>
      <c r="F112" s="75"/>
      <c r="G112" s="167"/>
      <c r="H112" s="76"/>
      <c r="I112" s="212" t="str">
        <f t="shared" si="6"/>
        <v/>
      </c>
    </row>
    <row r="113" spans="1:9" ht="12" customHeight="1" x14ac:dyDescent="0.2">
      <c r="A113" s="73"/>
      <c r="B113" s="73"/>
      <c r="C113" s="106" t="s">
        <v>16</v>
      </c>
      <c r="D113" s="106" t="s">
        <v>1094</v>
      </c>
      <c r="E113" s="106"/>
      <c r="F113" s="75" t="s">
        <v>33</v>
      </c>
      <c r="G113" s="167"/>
      <c r="H113" s="76"/>
      <c r="I113" s="212" t="str">
        <f t="shared" si="6"/>
        <v/>
      </c>
    </row>
    <row r="114" spans="1:9" ht="12" customHeight="1" x14ac:dyDescent="0.2">
      <c r="A114" s="73"/>
      <c r="B114" s="73"/>
      <c r="C114" s="106"/>
      <c r="D114" s="106"/>
      <c r="E114" s="106"/>
      <c r="F114" s="75"/>
      <c r="G114" s="167"/>
      <c r="H114" s="76"/>
      <c r="I114" s="212" t="str">
        <f t="shared" si="6"/>
        <v/>
      </c>
    </row>
    <row r="115" spans="1:9" ht="12" customHeight="1" x14ac:dyDescent="0.2">
      <c r="A115" s="73"/>
      <c r="B115" s="73"/>
      <c r="C115" s="106" t="s">
        <v>20</v>
      </c>
      <c r="D115" s="106" t="s">
        <v>1094</v>
      </c>
      <c r="E115" s="106"/>
      <c r="F115" s="75" t="s">
        <v>33</v>
      </c>
      <c r="G115" s="167"/>
      <c r="H115" s="76"/>
      <c r="I115" s="212" t="str">
        <f t="shared" si="6"/>
        <v/>
      </c>
    </row>
    <row r="116" spans="1:9" ht="12" customHeight="1" x14ac:dyDescent="0.2">
      <c r="A116" s="73"/>
      <c r="B116" s="73"/>
      <c r="C116" s="106"/>
      <c r="D116" s="106"/>
      <c r="E116" s="106"/>
      <c r="F116" s="75"/>
      <c r="G116" s="167"/>
      <c r="H116" s="76"/>
      <c r="I116" s="212" t="str">
        <f t="shared" si="6"/>
        <v/>
      </c>
    </row>
    <row r="117" spans="1:9" ht="12" customHeight="1" x14ac:dyDescent="0.2">
      <c r="A117" s="73"/>
      <c r="B117" s="73"/>
      <c r="C117" s="106"/>
      <c r="D117" s="106"/>
      <c r="E117" s="106"/>
      <c r="F117" s="75"/>
      <c r="G117" s="167"/>
      <c r="H117" s="76"/>
      <c r="I117" s="212" t="str">
        <f t="shared" si="6"/>
        <v/>
      </c>
    </row>
    <row r="118" spans="1:9" ht="12" customHeight="1" x14ac:dyDescent="0.2">
      <c r="A118" s="73" t="s">
        <v>46</v>
      </c>
      <c r="B118" s="62" t="s">
        <v>1171</v>
      </c>
      <c r="C118" s="104" t="s">
        <v>1158</v>
      </c>
      <c r="D118" s="106"/>
      <c r="E118" s="106"/>
      <c r="F118" s="75"/>
      <c r="G118" s="167"/>
      <c r="H118" s="76"/>
      <c r="I118" s="212" t="str">
        <f t="shared" si="6"/>
        <v/>
      </c>
    </row>
    <row r="119" spans="1:9" ht="12" customHeight="1" x14ac:dyDescent="0.2">
      <c r="A119" s="73"/>
      <c r="B119" s="73"/>
      <c r="C119" s="106"/>
      <c r="D119" s="106"/>
      <c r="E119" s="106"/>
      <c r="F119" s="75"/>
      <c r="G119" s="167"/>
      <c r="H119" s="76"/>
      <c r="I119" s="212" t="str">
        <f t="shared" si="6"/>
        <v/>
      </c>
    </row>
    <row r="120" spans="1:9" ht="12" customHeight="1" x14ac:dyDescent="0.2">
      <c r="A120" s="73"/>
      <c r="B120" s="73"/>
      <c r="C120" s="106" t="s">
        <v>16</v>
      </c>
      <c r="D120" s="106" t="s">
        <v>1094</v>
      </c>
      <c r="E120" s="106"/>
      <c r="F120" s="75" t="s">
        <v>33</v>
      </c>
      <c r="G120" s="167"/>
      <c r="H120" s="76"/>
      <c r="I120" s="212" t="str">
        <f t="shared" si="6"/>
        <v/>
      </c>
    </row>
    <row r="121" spans="1:9" ht="12" customHeight="1" x14ac:dyDescent="0.2">
      <c r="A121" s="73"/>
      <c r="B121" s="73"/>
      <c r="C121" s="106"/>
      <c r="D121" s="106"/>
      <c r="E121" s="106"/>
      <c r="F121" s="75"/>
      <c r="G121" s="167"/>
      <c r="H121" s="76"/>
      <c r="I121" s="212" t="str">
        <f t="shared" si="6"/>
        <v/>
      </c>
    </row>
    <row r="122" spans="1:9" ht="12" customHeight="1" x14ac:dyDescent="0.2">
      <c r="A122" s="73"/>
      <c r="B122" s="73"/>
      <c r="C122" s="106" t="s">
        <v>20</v>
      </c>
      <c r="D122" s="106" t="s">
        <v>1094</v>
      </c>
      <c r="E122" s="106"/>
      <c r="F122" s="75" t="s">
        <v>33</v>
      </c>
      <c r="G122" s="167"/>
      <c r="H122" s="76"/>
      <c r="I122" s="212" t="str">
        <f t="shared" si="6"/>
        <v/>
      </c>
    </row>
    <row r="123" spans="1:9" ht="12" customHeight="1" x14ac:dyDescent="0.2">
      <c r="A123" s="73"/>
      <c r="B123" s="73"/>
      <c r="C123" s="106"/>
      <c r="D123" s="106"/>
      <c r="E123" s="106"/>
      <c r="F123" s="75"/>
      <c r="G123" s="167"/>
      <c r="H123" s="76"/>
      <c r="I123" s="212" t="str">
        <f>IF(OR(AND(G123="Prov",H123="Sum"),(H123="PC Sum")),". . . . . . . . .00",IF(ISERR(G123*H123),"",IF(G123*H123=0,"",ROUND(G123*H123,2))))</f>
        <v/>
      </c>
    </row>
    <row r="124" spans="1:9" ht="12" customHeight="1" x14ac:dyDescent="0.2">
      <c r="A124" s="73"/>
      <c r="B124" s="73"/>
      <c r="C124" s="106"/>
      <c r="D124" s="106"/>
      <c r="E124" s="106"/>
      <c r="F124" s="75"/>
      <c r="G124" s="167"/>
      <c r="H124" s="76"/>
      <c r="I124" s="212" t="str">
        <f>IF(OR(AND(G124="Prov",H124="Sum"),(H124="PC Sum")),". . . . . . . . .00",IF(ISERR(G124*H124),"",IF(G124*H124=0,"",ROUND(G124*H124,2))))</f>
        <v/>
      </c>
    </row>
    <row r="125" spans="1:9" ht="12" customHeight="1" x14ac:dyDescent="0.2">
      <c r="A125" s="73"/>
      <c r="B125" s="73"/>
      <c r="C125" s="106"/>
      <c r="D125" s="106"/>
      <c r="E125" s="106"/>
      <c r="F125" s="75"/>
      <c r="G125" s="167"/>
      <c r="H125" s="76"/>
      <c r="I125" s="212" t="str">
        <f>IF(OR(AND(G125="Prov",H125="Sum"),(H125="PC Sum")),". . . . . . . . .00",IF(ISERR(G125*H125),"",IF(G125*H125=0,"",ROUND(G125*H125,2))))</f>
        <v/>
      </c>
    </row>
    <row r="126" spans="1:9" ht="12" customHeight="1" x14ac:dyDescent="0.2">
      <c r="A126" s="73"/>
      <c r="B126" s="73"/>
      <c r="C126" s="106"/>
      <c r="D126" s="106"/>
      <c r="E126" s="106"/>
      <c r="F126" s="75"/>
      <c r="G126" s="167"/>
      <c r="H126" s="76"/>
      <c r="I126" s="212" t="str">
        <f>IF(OR(AND(G126="Prov",H126="Sum"),(H126="PC Sum")),". . . . . . . . .00",IF(ISERR(G126*H126),"",IF(G126*H126=0,"",ROUND(G126*H126,2))))</f>
        <v/>
      </c>
    </row>
    <row r="127" spans="1:9" ht="12" customHeight="1" x14ac:dyDescent="0.2">
      <c r="A127" s="83"/>
      <c r="B127" s="84"/>
      <c r="C127" s="109"/>
      <c r="D127" s="109"/>
      <c r="E127" s="109"/>
      <c r="F127" s="85"/>
      <c r="G127" s="168"/>
      <c r="H127" s="86"/>
      <c r="I127" s="230"/>
    </row>
    <row r="128" spans="1:9" ht="12" customHeight="1" x14ac:dyDescent="0.2">
      <c r="A128" s="73" t="s">
        <v>1139</v>
      </c>
      <c r="B128" s="74" t="s">
        <v>29</v>
      </c>
      <c r="C128" s="106"/>
      <c r="D128" s="106"/>
      <c r="E128" s="106"/>
      <c r="F128" s="88"/>
      <c r="G128" s="169"/>
      <c r="H128" s="89"/>
      <c r="I128" s="140" t="str">
        <f>IF(SUM(I97:I127)=0,"",SUM(I97:I127))</f>
        <v/>
      </c>
    </row>
    <row r="129" spans="1:9" ht="12" customHeight="1" x14ac:dyDescent="0.2">
      <c r="A129" s="90"/>
      <c r="B129" s="91"/>
      <c r="C129" s="110"/>
      <c r="D129" s="110"/>
      <c r="E129" s="110"/>
      <c r="F129" s="92"/>
      <c r="G129" s="170"/>
      <c r="H129" s="93"/>
      <c r="I129" s="231"/>
    </row>
    <row r="130" spans="1:9" ht="12" customHeight="1" x14ac:dyDescent="0.2">
      <c r="A130" s="54"/>
      <c r="B130" s="54"/>
      <c r="C130" s="102"/>
      <c r="D130" s="102"/>
      <c r="E130" s="102"/>
      <c r="F130" s="55"/>
      <c r="G130" s="169"/>
      <c r="H130" s="89"/>
      <c r="I130" s="232"/>
    </row>
    <row r="131" spans="1:9" ht="12" customHeight="1" x14ac:dyDescent="0.2">
      <c r="A131" s="54"/>
      <c r="B131" s="54"/>
      <c r="C131" s="102"/>
      <c r="D131" s="102"/>
      <c r="E131" s="102"/>
      <c r="F131" s="55"/>
      <c r="G131" s="169"/>
      <c r="H131" s="89"/>
      <c r="I131" s="232"/>
    </row>
    <row r="132" spans="1:9" ht="12" customHeight="1" x14ac:dyDescent="0.2">
      <c r="A132" s="54"/>
      <c r="B132" s="54"/>
      <c r="C132" s="102"/>
      <c r="D132" s="102"/>
      <c r="E132" s="102"/>
      <c r="F132" s="55"/>
      <c r="G132" s="161"/>
      <c r="H132" s="57"/>
      <c r="I132" s="225" t="s">
        <v>1136</v>
      </c>
    </row>
    <row r="133" spans="1:9" ht="12" customHeight="1" x14ac:dyDescent="0.2">
      <c r="A133" s="54"/>
      <c r="B133" s="54"/>
      <c r="C133" s="102"/>
      <c r="D133" s="102"/>
      <c r="E133" s="102"/>
      <c r="F133" s="55"/>
      <c r="G133" s="161"/>
      <c r="H133" s="56"/>
      <c r="I133" s="226"/>
    </row>
    <row r="134" spans="1:9" ht="12" customHeight="1" x14ac:dyDescent="0.2">
      <c r="A134" s="58" t="s">
        <v>4</v>
      </c>
      <c r="B134" s="58"/>
      <c r="C134" s="103"/>
      <c r="D134" s="103"/>
      <c r="E134" s="103"/>
      <c r="F134" s="60"/>
      <c r="G134" s="162"/>
      <c r="H134" s="61"/>
      <c r="I134" s="227"/>
    </row>
    <row r="135" spans="1:9" ht="12" customHeight="1" x14ac:dyDescent="0.2">
      <c r="A135" s="62" t="s">
        <v>5</v>
      </c>
      <c r="B135" s="62" t="s">
        <v>6</v>
      </c>
      <c r="C135" s="104"/>
      <c r="D135" s="104"/>
      <c r="E135" s="104" t="s">
        <v>7</v>
      </c>
      <c r="F135" s="64" t="s">
        <v>8</v>
      </c>
      <c r="G135" s="163" t="s">
        <v>9</v>
      </c>
      <c r="H135" s="65" t="s">
        <v>10</v>
      </c>
      <c r="I135" s="228" t="s">
        <v>11</v>
      </c>
    </row>
    <row r="136" spans="1:9" ht="12" customHeight="1" x14ac:dyDescent="0.2">
      <c r="A136" s="67" t="s">
        <v>12</v>
      </c>
      <c r="B136" s="67" t="s">
        <v>13</v>
      </c>
      <c r="C136" s="105"/>
      <c r="D136" s="105"/>
      <c r="E136" s="105"/>
      <c r="F136" s="69"/>
      <c r="G136" s="164" t="s">
        <v>14</v>
      </c>
      <c r="H136" s="70"/>
      <c r="I136" s="229"/>
    </row>
    <row r="137" spans="1:9" ht="12" customHeight="1" x14ac:dyDescent="0.2">
      <c r="A137" s="73"/>
      <c r="B137" s="73"/>
      <c r="C137" s="106"/>
      <c r="D137" s="106"/>
      <c r="E137" s="106"/>
      <c r="F137" s="88"/>
      <c r="G137" s="169"/>
      <c r="H137" s="89"/>
      <c r="I137" s="233"/>
    </row>
    <row r="138" spans="1:9" ht="12" customHeight="1" x14ac:dyDescent="0.2">
      <c r="A138" s="73"/>
      <c r="B138" s="73"/>
      <c r="C138" s="106" t="s">
        <v>30</v>
      </c>
      <c r="D138" s="106"/>
      <c r="E138" s="106"/>
      <c r="F138" s="88"/>
      <c r="G138" s="169"/>
      <c r="H138" s="89"/>
      <c r="I138" s="234" t="str">
        <f>+I128</f>
        <v/>
      </c>
    </row>
    <row r="139" spans="1:9" ht="12" customHeight="1" x14ac:dyDescent="0.2">
      <c r="A139" s="90"/>
      <c r="B139" s="90"/>
      <c r="C139" s="110"/>
      <c r="D139" s="110"/>
      <c r="E139" s="110"/>
      <c r="F139" s="92"/>
      <c r="G139" s="170"/>
      <c r="H139" s="93"/>
      <c r="I139" s="231"/>
    </row>
    <row r="140" spans="1:9" ht="12" customHeight="1" x14ac:dyDescent="0.2">
      <c r="A140" s="73"/>
      <c r="B140" s="73"/>
      <c r="C140" s="106"/>
      <c r="D140" s="106"/>
      <c r="E140" s="106"/>
      <c r="F140" s="75"/>
      <c r="G140" s="165"/>
      <c r="H140" s="76"/>
      <c r="I140" s="212" t="str">
        <f t="shared" ref="I140:I155" si="7">IF(OR(AND(G140="Prov",H140="Sum"),(H140="PC Sum")),". . . . . . . . .00",IF(ISERR(G140*H140),"",IF(G140*H140=0,"",ROUND(G140*H140,2))))</f>
        <v/>
      </c>
    </row>
    <row r="141" spans="1:9" ht="12" customHeight="1" x14ac:dyDescent="0.2">
      <c r="A141" s="73" t="s">
        <v>47</v>
      </c>
      <c r="B141" s="62" t="s">
        <v>1172</v>
      </c>
      <c r="C141" s="104" t="s">
        <v>1161</v>
      </c>
      <c r="D141" s="106"/>
      <c r="E141" s="106"/>
      <c r="F141" s="75"/>
      <c r="G141" s="167"/>
      <c r="H141" s="76"/>
      <c r="I141" s="212" t="str">
        <f t="shared" si="7"/>
        <v/>
      </c>
    </row>
    <row r="142" spans="1:9" ht="12" customHeight="1" x14ac:dyDescent="0.2">
      <c r="A142" s="73"/>
      <c r="B142" s="62"/>
      <c r="C142" s="104" t="s">
        <v>1162</v>
      </c>
      <c r="D142" s="106"/>
      <c r="E142" s="106"/>
      <c r="F142" s="75"/>
      <c r="G142" s="167"/>
      <c r="H142" s="76"/>
      <c r="I142" s="212" t="str">
        <f t="shared" si="7"/>
        <v/>
      </c>
    </row>
    <row r="143" spans="1:9" ht="12" customHeight="1" x14ac:dyDescent="0.2">
      <c r="A143" s="73"/>
      <c r="B143" s="73"/>
      <c r="C143" s="106"/>
      <c r="D143" s="106"/>
      <c r="E143" s="106"/>
      <c r="F143" s="75"/>
      <c r="G143" s="167"/>
      <c r="H143" s="76"/>
      <c r="I143" s="212" t="str">
        <f t="shared" si="7"/>
        <v/>
      </c>
    </row>
    <row r="144" spans="1:9" ht="12" customHeight="1" x14ac:dyDescent="0.2">
      <c r="A144" s="73"/>
      <c r="B144" s="73"/>
      <c r="C144" s="106" t="s">
        <v>16</v>
      </c>
      <c r="D144" s="106" t="s">
        <v>1923</v>
      </c>
      <c r="E144" s="106"/>
      <c r="F144" s="75" t="s">
        <v>33</v>
      </c>
      <c r="G144" s="167"/>
      <c r="H144" s="76"/>
      <c r="I144" s="212" t="str">
        <f t="shared" si="7"/>
        <v/>
      </c>
    </row>
    <row r="145" spans="1:9" ht="12" customHeight="1" x14ac:dyDescent="0.2">
      <c r="A145" s="73"/>
      <c r="B145" s="73"/>
      <c r="C145" s="106"/>
      <c r="D145" s="106"/>
      <c r="E145" s="106"/>
      <c r="F145" s="75"/>
      <c r="G145" s="167"/>
      <c r="H145" s="76"/>
      <c r="I145" s="212" t="str">
        <f t="shared" si="7"/>
        <v/>
      </c>
    </row>
    <row r="146" spans="1:9" ht="12" customHeight="1" x14ac:dyDescent="0.2">
      <c r="A146" s="73"/>
      <c r="B146" s="73"/>
      <c r="C146" s="106" t="s">
        <v>20</v>
      </c>
      <c r="D146" s="106" t="s">
        <v>1683</v>
      </c>
      <c r="E146" s="106"/>
      <c r="F146" s="75" t="s">
        <v>60</v>
      </c>
      <c r="G146" s="167"/>
      <c r="H146" s="76"/>
      <c r="I146" s="212" t="str">
        <f t="shared" si="7"/>
        <v/>
      </c>
    </row>
    <row r="147" spans="1:9" ht="12" customHeight="1" x14ac:dyDescent="0.2">
      <c r="A147" s="73"/>
      <c r="B147" s="73"/>
      <c r="C147" s="106"/>
      <c r="D147" s="106"/>
      <c r="E147" s="106"/>
      <c r="F147" s="75"/>
      <c r="G147" s="167"/>
      <c r="H147" s="76"/>
      <c r="I147" s="212" t="str">
        <f t="shared" si="7"/>
        <v/>
      </c>
    </row>
    <row r="148" spans="1:9" ht="12" customHeight="1" x14ac:dyDescent="0.2">
      <c r="A148" s="73"/>
      <c r="B148" s="73"/>
      <c r="C148" s="106"/>
      <c r="D148" s="106"/>
      <c r="E148" s="106"/>
      <c r="F148" s="75"/>
      <c r="G148" s="167"/>
      <c r="H148" s="76"/>
      <c r="I148" s="212" t="str">
        <f t="shared" si="7"/>
        <v/>
      </c>
    </row>
    <row r="149" spans="1:9" ht="12" customHeight="1" x14ac:dyDescent="0.2">
      <c r="A149" s="73" t="s">
        <v>1146</v>
      </c>
      <c r="B149" s="62" t="s">
        <v>1173</v>
      </c>
      <c r="C149" s="104" t="s">
        <v>1174</v>
      </c>
      <c r="D149" s="106"/>
      <c r="E149" s="106"/>
      <c r="F149" s="75"/>
      <c r="G149" s="167"/>
      <c r="H149" s="76"/>
      <c r="I149" s="212" t="str">
        <f t="shared" si="7"/>
        <v/>
      </c>
    </row>
    <row r="150" spans="1:9" ht="12" customHeight="1" x14ac:dyDescent="0.2">
      <c r="A150" s="73" t="s">
        <v>48</v>
      </c>
      <c r="B150" s="73"/>
      <c r="C150" s="104" t="s">
        <v>1175</v>
      </c>
      <c r="D150" s="106"/>
      <c r="E150" s="106"/>
      <c r="F150" s="75" t="s">
        <v>33</v>
      </c>
      <c r="G150" s="167"/>
      <c r="H150" s="76"/>
      <c r="I150" s="212" t="str">
        <f t="shared" si="7"/>
        <v/>
      </c>
    </row>
    <row r="151" spans="1:9" ht="12" customHeight="1" x14ac:dyDescent="0.2">
      <c r="A151" s="73"/>
      <c r="B151" s="73"/>
      <c r="C151" s="106"/>
      <c r="D151" s="106"/>
      <c r="E151" s="106"/>
      <c r="F151" s="75"/>
      <c r="G151" s="167"/>
      <c r="H151" s="76"/>
      <c r="I151" s="212" t="str">
        <f t="shared" si="7"/>
        <v/>
      </c>
    </row>
    <row r="152" spans="1:9" ht="12" customHeight="1" x14ac:dyDescent="0.2">
      <c r="A152" s="73"/>
      <c r="B152" s="73"/>
      <c r="C152" s="106"/>
      <c r="D152" s="106"/>
      <c r="E152" s="106"/>
      <c r="F152" s="75"/>
      <c r="G152" s="167"/>
      <c r="H152" s="76"/>
      <c r="I152" s="212" t="str">
        <f t="shared" si="7"/>
        <v/>
      </c>
    </row>
    <row r="153" spans="1:9" ht="12" customHeight="1" x14ac:dyDescent="0.2">
      <c r="A153" s="73"/>
      <c r="B153" s="73"/>
      <c r="C153" s="108" t="s">
        <v>1176</v>
      </c>
      <c r="D153" s="106"/>
      <c r="E153" s="106"/>
      <c r="F153" s="75"/>
      <c r="G153" s="167"/>
      <c r="H153" s="76"/>
      <c r="I153" s="212" t="str">
        <f t="shared" si="7"/>
        <v/>
      </c>
    </row>
    <row r="154" spans="1:9" ht="12" customHeight="1" x14ac:dyDescent="0.2">
      <c r="A154" s="73"/>
      <c r="B154" s="73"/>
      <c r="C154" s="106"/>
      <c r="D154" s="106"/>
      <c r="E154" s="106"/>
      <c r="F154" s="75"/>
      <c r="G154" s="167"/>
      <c r="H154" s="76"/>
      <c r="I154" s="212" t="str">
        <f t="shared" si="7"/>
        <v/>
      </c>
    </row>
    <row r="155" spans="1:9" ht="12" customHeight="1" x14ac:dyDescent="0.2">
      <c r="A155" s="73" t="s">
        <v>38</v>
      </c>
      <c r="B155" s="62" t="s">
        <v>1177</v>
      </c>
      <c r="C155" s="104" t="s">
        <v>1178</v>
      </c>
      <c r="D155" s="106"/>
      <c r="E155" s="106"/>
      <c r="F155" s="75"/>
      <c r="G155" s="167"/>
      <c r="H155" s="76"/>
      <c r="I155" s="212" t="str">
        <f t="shared" si="7"/>
        <v/>
      </c>
    </row>
    <row r="156" spans="1:9" ht="12" customHeight="1" x14ac:dyDescent="0.2">
      <c r="A156" s="73"/>
      <c r="B156" s="62"/>
      <c r="C156" s="104" t="s">
        <v>1143</v>
      </c>
      <c r="D156" s="106"/>
      <c r="E156" s="106"/>
      <c r="F156" s="75"/>
      <c r="G156" s="167"/>
      <c r="H156" s="76"/>
      <c r="I156" s="212" t="str">
        <f t="shared" ref="I156:I171" si="8">IF(OR(AND(G156="Prov",H156="Sum"),(H156="PC Sum")),". . . . . . . . .00",IF(ISERR(G156*H156),"",IF(G156*H156=0,"",ROUND(G156*H156,2))))</f>
        <v/>
      </c>
    </row>
    <row r="157" spans="1:9" ht="12" customHeight="1" x14ac:dyDescent="0.2">
      <c r="A157" s="73"/>
      <c r="B157" s="73"/>
      <c r="C157" s="106"/>
      <c r="D157" s="106"/>
      <c r="E157" s="106"/>
      <c r="F157" s="75"/>
      <c r="G157" s="167"/>
      <c r="H157" s="76"/>
      <c r="I157" s="212" t="str">
        <f t="shared" si="8"/>
        <v/>
      </c>
    </row>
    <row r="158" spans="1:9" ht="12" customHeight="1" x14ac:dyDescent="0.2">
      <c r="A158" s="73"/>
      <c r="B158" s="73"/>
      <c r="C158" s="106" t="s">
        <v>16</v>
      </c>
      <c r="D158" s="106" t="s">
        <v>1169</v>
      </c>
      <c r="E158" s="106"/>
      <c r="F158" s="75" t="s">
        <v>33</v>
      </c>
      <c r="G158" s="167"/>
      <c r="H158" s="76"/>
      <c r="I158" s="212" t="str">
        <f t="shared" si="8"/>
        <v/>
      </c>
    </row>
    <row r="159" spans="1:9" ht="12" customHeight="1" x14ac:dyDescent="0.2">
      <c r="A159" s="73"/>
      <c r="B159" s="73"/>
      <c r="C159" s="106"/>
      <c r="D159" s="106"/>
      <c r="E159" s="106"/>
      <c r="F159" s="75"/>
      <c r="G159" s="167"/>
      <c r="H159" s="76"/>
      <c r="I159" s="212" t="str">
        <f t="shared" si="8"/>
        <v/>
      </c>
    </row>
    <row r="160" spans="1:9" ht="12" customHeight="1" x14ac:dyDescent="0.2">
      <c r="A160" s="73"/>
      <c r="B160" s="73"/>
      <c r="C160" s="106" t="s">
        <v>20</v>
      </c>
      <c r="D160" s="106" t="s">
        <v>1152</v>
      </c>
      <c r="E160" s="106"/>
      <c r="F160" s="75" t="s">
        <v>33</v>
      </c>
      <c r="G160" s="167"/>
      <c r="H160" s="76"/>
      <c r="I160" s="212" t="str">
        <f t="shared" si="8"/>
        <v/>
      </c>
    </row>
    <row r="161" spans="1:9" ht="12" customHeight="1" x14ac:dyDescent="0.2">
      <c r="A161" s="73"/>
      <c r="B161" s="73"/>
      <c r="C161" s="106"/>
      <c r="D161" s="106"/>
      <c r="E161" s="106"/>
      <c r="F161" s="75"/>
      <c r="G161" s="167"/>
      <c r="H161" s="76"/>
      <c r="I161" s="212" t="str">
        <f t="shared" si="8"/>
        <v/>
      </c>
    </row>
    <row r="162" spans="1:9" ht="12" customHeight="1" x14ac:dyDescent="0.2">
      <c r="A162" s="73"/>
      <c r="B162" s="73"/>
      <c r="C162" s="106"/>
      <c r="D162" s="106"/>
      <c r="E162" s="106"/>
      <c r="F162" s="75"/>
      <c r="G162" s="167"/>
      <c r="H162" s="76"/>
      <c r="I162" s="212" t="str">
        <f t="shared" si="8"/>
        <v/>
      </c>
    </row>
    <row r="163" spans="1:9" ht="12" customHeight="1" x14ac:dyDescent="0.2">
      <c r="A163" s="73" t="s">
        <v>1146</v>
      </c>
      <c r="B163" s="62" t="s">
        <v>1179</v>
      </c>
      <c r="C163" s="104" t="s">
        <v>1148</v>
      </c>
      <c r="D163" s="106"/>
      <c r="E163" s="106"/>
      <c r="F163" s="75"/>
      <c r="G163" s="167"/>
      <c r="H163" s="76"/>
      <c r="I163" s="212" t="str">
        <f t="shared" si="8"/>
        <v/>
      </c>
    </row>
    <row r="164" spans="1:9" ht="12" customHeight="1" x14ac:dyDescent="0.2">
      <c r="A164" s="73" t="s">
        <v>42</v>
      </c>
      <c r="B164" s="73"/>
      <c r="C164" s="106"/>
      <c r="D164" s="106"/>
      <c r="E164" s="106"/>
      <c r="F164" s="75"/>
      <c r="G164" s="167"/>
      <c r="H164" s="76"/>
      <c r="I164" s="212" t="str">
        <f t="shared" si="8"/>
        <v/>
      </c>
    </row>
    <row r="165" spans="1:9" ht="12" customHeight="1" x14ac:dyDescent="0.2">
      <c r="A165" s="73"/>
      <c r="B165" s="73"/>
      <c r="C165" s="106" t="s">
        <v>16</v>
      </c>
      <c r="D165" s="106" t="s">
        <v>1149</v>
      </c>
      <c r="E165" s="106"/>
      <c r="F165" s="75"/>
      <c r="G165" s="167"/>
      <c r="H165" s="76"/>
      <c r="I165" s="212" t="str">
        <f t="shared" si="8"/>
        <v/>
      </c>
    </row>
    <row r="166" spans="1:9" ht="12" customHeight="1" x14ac:dyDescent="0.2">
      <c r="A166" s="73"/>
      <c r="B166" s="73"/>
      <c r="C166" s="106"/>
      <c r="D166" s="106"/>
      <c r="E166" s="106"/>
      <c r="F166" s="75"/>
      <c r="G166" s="167"/>
      <c r="H166" s="76"/>
      <c r="I166" s="212" t="str">
        <f t="shared" si="8"/>
        <v/>
      </c>
    </row>
    <row r="167" spans="1:9" ht="12" customHeight="1" x14ac:dyDescent="0.2">
      <c r="A167" s="73"/>
      <c r="B167" s="73"/>
      <c r="C167" s="106"/>
      <c r="D167" s="106" t="s">
        <v>16</v>
      </c>
      <c r="E167" s="106" t="s">
        <v>1169</v>
      </c>
      <c r="F167" s="75" t="s">
        <v>33</v>
      </c>
      <c r="G167" s="167"/>
      <c r="H167" s="76"/>
      <c r="I167" s="212" t="str">
        <f t="shared" si="8"/>
        <v/>
      </c>
    </row>
    <row r="168" spans="1:9" ht="12" customHeight="1" x14ac:dyDescent="0.2">
      <c r="A168" s="73"/>
      <c r="B168" s="73"/>
      <c r="C168" s="106"/>
      <c r="D168" s="106"/>
      <c r="E168" s="106"/>
      <c r="F168" s="75"/>
      <c r="G168" s="167"/>
      <c r="H168" s="76"/>
      <c r="I168" s="212" t="str">
        <f t="shared" si="8"/>
        <v/>
      </c>
    </row>
    <row r="169" spans="1:9" ht="12" customHeight="1" x14ac:dyDescent="0.2">
      <c r="A169" s="73"/>
      <c r="B169" s="73"/>
      <c r="C169" s="106"/>
      <c r="D169" s="106" t="s">
        <v>20</v>
      </c>
      <c r="E169" s="106" t="s">
        <v>1152</v>
      </c>
      <c r="F169" s="75" t="s">
        <v>33</v>
      </c>
      <c r="G169" s="167"/>
      <c r="H169" s="76"/>
      <c r="I169" s="212" t="str">
        <f t="shared" si="8"/>
        <v/>
      </c>
    </row>
    <row r="170" spans="1:9" ht="12" customHeight="1" x14ac:dyDescent="0.2">
      <c r="A170" s="73"/>
      <c r="B170" s="73"/>
      <c r="C170" s="106"/>
      <c r="D170" s="106"/>
      <c r="E170" s="106"/>
      <c r="F170" s="75"/>
      <c r="G170" s="167"/>
      <c r="H170" s="76"/>
      <c r="I170" s="212" t="str">
        <f t="shared" si="8"/>
        <v/>
      </c>
    </row>
    <row r="171" spans="1:9" ht="12" customHeight="1" x14ac:dyDescent="0.2">
      <c r="A171" s="73"/>
      <c r="B171" s="73"/>
      <c r="C171" s="106" t="s">
        <v>20</v>
      </c>
      <c r="D171" s="106" t="s">
        <v>1151</v>
      </c>
      <c r="E171" s="106"/>
      <c r="F171" s="75"/>
      <c r="G171" s="167"/>
      <c r="H171" s="76"/>
      <c r="I171" s="212" t="str">
        <f t="shared" si="8"/>
        <v/>
      </c>
    </row>
    <row r="172" spans="1:9" ht="12" customHeight="1" x14ac:dyDescent="0.2">
      <c r="A172" s="73"/>
      <c r="B172" s="73"/>
      <c r="C172" s="106"/>
      <c r="D172" s="106"/>
      <c r="E172" s="106"/>
      <c r="F172" s="75"/>
      <c r="G172" s="167"/>
      <c r="H172" s="76"/>
      <c r="I172" s="212" t="str">
        <f t="shared" ref="I172:I187" si="9">IF(OR(AND(G172="Prov",H172="Sum"),(H172="PC Sum")),". . . . . . . . .00",IF(ISERR(G172*H172),"",IF(G172*H172=0,"",ROUND(G172*H172,2))))</f>
        <v/>
      </c>
    </row>
    <row r="173" spans="1:9" ht="12" customHeight="1" x14ac:dyDescent="0.2">
      <c r="A173" s="73"/>
      <c r="B173" s="73"/>
      <c r="C173" s="106"/>
      <c r="D173" s="106" t="s">
        <v>16</v>
      </c>
      <c r="E173" s="106" t="s">
        <v>1169</v>
      </c>
      <c r="F173" s="75" t="s">
        <v>33</v>
      </c>
      <c r="G173" s="167"/>
      <c r="H173" s="76"/>
      <c r="I173" s="212" t="str">
        <f t="shared" si="9"/>
        <v/>
      </c>
    </row>
    <row r="174" spans="1:9" ht="12" customHeight="1" x14ac:dyDescent="0.2">
      <c r="A174" s="73"/>
      <c r="B174" s="73"/>
      <c r="C174" s="106"/>
      <c r="D174" s="106"/>
      <c r="E174" s="106"/>
      <c r="F174" s="75"/>
      <c r="G174" s="167"/>
      <c r="H174" s="76"/>
      <c r="I174" s="212" t="str">
        <f t="shared" si="9"/>
        <v/>
      </c>
    </row>
    <row r="175" spans="1:9" ht="12" customHeight="1" x14ac:dyDescent="0.2">
      <c r="A175" s="73"/>
      <c r="B175" s="73"/>
      <c r="C175" s="106"/>
      <c r="D175" s="106" t="s">
        <v>20</v>
      </c>
      <c r="E175" s="106" t="s">
        <v>1152</v>
      </c>
      <c r="F175" s="75" t="s">
        <v>33</v>
      </c>
      <c r="G175" s="167"/>
      <c r="H175" s="76"/>
      <c r="I175" s="212" t="str">
        <f t="shared" si="9"/>
        <v/>
      </c>
    </row>
    <row r="176" spans="1:9" ht="12" customHeight="1" x14ac:dyDescent="0.2">
      <c r="A176" s="73"/>
      <c r="B176" s="73"/>
      <c r="C176" s="106"/>
      <c r="D176" s="106"/>
      <c r="E176" s="106"/>
      <c r="F176" s="75"/>
      <c r="G176" s="167"/>
      <c r="H176" s="76"/>
      <c r="I176" s="212" t="str">
        <f t="shared" si="9"/>
        <v/>
      </c>
    </row>
    <row r="177" spans="1:9" ht="12" customHeight="1" x14ac:dyDescent="0.2">
      <c r="A177" s="73"/>
      <c r="B177" s="73"/>
      <c r="C177" s="106" t="s">
        <v>25</v>
      </c>
      <c r="D177" s="106" t="s">
        <v>1153</v>
      </c>
      <c r="E177" s="106"/>
      <c r="F177" s="75"/>
      <c r="G177" s="167"/>
      <c r="H177" s="76"/>
      <c r="I177" s="212" t="str">
        <f t="shared" si="9"/>
        <v/>
      </c>
    </row>
    <row r="178" spans="1:9" ht="12" customHeight="1" x14ac:dyDescent="0.2">
      <c r="A178" s="73"/>
      <c r="B178" s="73"/>
      <c r="C178" s="106"/>
      <c r="D178" s="106"/>
      <c r="E178" s="106"/>
      <c r="F178" s="75"/>
      <c r="G178" s="167"/>
      <c r="H178" s="76"/>
      <c r="I178" s="212" t="str">
        <f t="shared" si="9"/>
        <v/>
      </c>
    </row>
    <row r="179" spans="1:9" ht="12" customHeight="1" x14ac:dyDescent="0.2">
      <c r="A179" s="73"/>
      <c r="B179" s="73"/>
      <c r="C179" s="106"/>
      <c r="D179" s="106" t="s">
        <v>16</v>
      </c>
      <c r="E179" s="106" t="s">
        <v>1169</v>
      </c>
      <c r="F179" s="75" t="s">
        <v>33</v>
      </c>
      <c r="G179" s="167"/>
      <c r="H179" s="76"/>
      <c r="I179" s="212" t="str">
        <f t="shared" si="9"/>
        <v/>
      </c>
    </row>
    <row r="180" spans="1:9" ht="12" customHeight="1" x14ac:dyDescent="0.2">
      <c r="A180" s="73"/>
      <c r="B180" s="73"/>
      <c r="C180" s="106"/>
      <c r="D180" s="106"/>
      <c r="E180" s="106"/>
      <c r="F180" s="75"/>
      <c r="G180" s="167"/>
      <c r="H180" s="76"/>
      <c r="I180" s="212" t="str">
        <f t="shared" si="9"/>
        <v/>
      </c>
    </row>
    <row r="181" spans="1:9" ht="12" customHeight="1" x14ac:dyDescent="0.2">
      <c r="A181" s="73"/>
      <c r="B181" s="73"/>
      <c r="C181" s="106"/>
      <c r="D181" s="106" t="s">
        <v>20</v>
      </c>
      <c r="E181" s="106" t="s">
        <v>1152</v>
      </c>
      <c r="F181" s="75" t="s">
        <v>33</v>
      </c>
      <c r="G181" s="167"/>
      <c r="H181" s="76"/>
      <c r="I181" s="212" t="str">
        <f t="shared" si="9"/>
        <v/>
      </c>
    </row>
    <row r="182" spans="1:9" ht="12" customHeight="1" x14ac:dyDescent="0.2">
      <c r="A182" s="73"/>
      <c r="B182" s="73"/>
      <c r="C182" s="106"/>
      <c r="D182" s="106"/>
      <c r="E182" s="106"/>
      <c r="F182" s="75"/>
      <c r="G182" s="167"/>
      <c r="H182" s="76"/>
      <c r="I182" s="212" t="str">
        <f t="shared" si="9"/>
        <v/>
      </c>
    </row>
    <row r="183" spans="1:9" ht="12" customHeight="1" x14ac:dyDescent="0.2">
      <c r="A183" s="73"/>
      <c r="B183" s="73"/>
      <c r="C183" s="106"/>
      <c r="D183" s="106"/>
      <c r="E183" s="106"/>
      <c r="F183" s="75"/>
      <c r="G183" s="167"/>
      <c r="H183" s="76"/>
      <c r="I183" s="212" t="str">
        <f t="shared" si="9"/>
        <v/>
      </c>
    </row>
    <row r="184" spans="1:9" ht="12" customHeight="1" x14ac:dyDescent="0.2">
      <c r="A184" s="73" t="s">
        <v>45</v>
      </c>
      <c r="B184" s="62" t="s">
        <v>1180</v>
      </c>
      <c r="C184" s="104" t="s">
        <v>1156</v>
      </c>
      <c r="D184" s="106"/>
      <c r="E184" s="106"/>
      <c r="F184" s="75"/>
      <c r="G184" s="167"/>
      <c r="H184" s="76"/>
      <c r="I184" s="212" t="str">
        <f t="shared" si="9"/>
        <v/>
      </c>
    </row>
    <row r="185" spans="1:9" ht="12" customHeight="1" x14ac:dyDescent="0.2">
      <c r="A185" s="73"/>
      <c r="B185" s="73"/>
      <c r="C185" s="106"/>
      <c r="D185" s="106"/>
      <c r="E185" s="106"/>
      <c r="F185" s="75"/>
      <c r="G185" s="167"/>
      <c r="H185" s="76"/>
      <c r="I185" s="212" t="str">
        <f t="shared" si="9"/>
        <v/>
      </c>
    </row>
    <row r="186" spans="1:9" ht="12" customHeight="1" x14ac:dyDescent="0.2">
      <c r="A186" s="73"/>
      <c r="B186" s="73"/>
      <c r="C186" s="106" t="s">
        <v>16</v>
      </c>
      <c r="D186" s="106" t="s">
        <v>1094</v>
      </c>
      <c r="E186" s="106"/>
      <c r="F186" s="75" t="s">
        <v>33</v>
      </c>
      <c r="G186" s="167"/>
      <c r="H186" s="76"/>
      <c r="I186" s="212" t="str">
        <f t="shared" si="9"/>
        <v/>
      </c>
    </row>
    <row r="187" spans="1:9" ht="12" customHeight="1" x14ac:dyDescent="0.2">
      <c r="A187" s="73"/>
      <c r="B187" s="73"/>
      <c r="C187" s="106"/>
      <c r="D187" s="106"/>
      <c r="E187" s="106"/>
      <c r="F187" s="75"/>
      <c r="G187" s="167"/>
      <c r="H187" s="76"/>
      <c r="I187" s="212" t="str">
        <f t="shared" si="9"/>
        <v/>
      </c>
    </row>
    <row r="188" spans="1:9" ht="12" customHeight="1" x14ac:dyDescent="0.2">
      <c r="A188" s="73"/>
      <c r="B188" s="73"/>
      <c r="C188" s="106" t="s">
        <v>20</v>
      </c>
      <c r="D188" s="106" t="s">
        <v>1094</v>
      </c>
      <c r="E188" s="106"/>
      <c r="F188" s="75" t="s">
        <v>33</v>
      </c>
      <c r="G188" s="167"/>
      <c r="H188" s="76"/>
      <c r="I188" s="212" t="str">
        <f>IF(OR(AND(G188="Prov",H188="Sum"),(H188="PC Sum")),". . . . . . . . .00",IF(ISERR(G188*H188),"",IF(G188*H188=0,"",ROUND(G188*H188,2))))</f>
        <v/>
      </c>
    </row>
    <row r="189" spans="1:9" ht="12" customHeight="1" x14ac:dyDescent="0.2">
      <c r="A189" s="73"/>
      <c r="B189" s="73"/>
      <c r="C189" s="106"/>
      <c r="D189" s="106"/>
      <c r="E189" s="106"/>
      <c r="F189" s="75"/>
      <c r="G189" s="167"/>
      <c r="H189" s="76"/>
      <c r="I189" s="212" t="str">
        <f>IF(OR(AND(G189="Prov",H189="Sum"),(H189="PC Sum")),". . . . . . . . .00",IF(ISERR(G189*H189),"",IF(G189*H189=0,"",ROUND(G189*H189,2))))</f>
        <v/>
      </c>
    </row>
    <row r="190" spans="1:9" ht="12" customHeight="1" x14ac:dyDescent="0.2">
      <c r="A190" s="73"/>
      <c r="B190" s="73"/>
      <c r="C190" s="106"/>
      <c r="D190" s="106"/>
      <c r="E190" s="106"/>
      <c r="F190" s="75"/>
      <c r="G190" s="167"/>
      <c r="H190" s="76"/>
      <c r="I190" s="212" t="str">
        <f>IF(OR(AND(G190="Prov",H190="Sum"),(H190="PC Sum")),". . . . . . . . .00",IF(ISERR(G190*H190),"",IF(G190*H190=0,"",ROUND(G190*H190,2))))</f>
        <v/>
      </c>
    </row>
    <row r="191" spans="1:9" ht="12" customHeight="1" x14ac:dyDescent="0.2">
      <c r="A191" s="73"/>
      <c r="B191" s="73"/>
      <c r="C191" s="106"/>
      <c r="D191" s="106"/>
      <c r="E191" s="106"/>
      <c r="F191" s="75"/>
      <c r="G191" s="167"/>
      <c r="H191" s="76"/>
      <c r="I191" s="212" t="str">
        <f>IF(OR(AND(G191="Prov",H191="Sum"),(H191="PC Sum")),". . . . . . . . .00",IF(ISERR(G191*H191),"",IF(G191*H191=0,"",ROUND(G191*H191,2))))</f>
        <v/>
      </c>
    </row>
    <row r="192" spans="1:9" ht="12" customHeight="1" x14ac:dyDescent="0.2">
      <c r="A192" s="83"/>
      <c r="B192" s="84"/>
      <c r="C192" s="109"/>
      <c r="D192" s="109"/>
      <c r="E192" s="109"/>
      <c r="F192" s="85"/>
      <c r="G192" s="168"/>
      <c r="H192" s="86"/>
      <c r="I192" s="230"/>
    </row>
    <row r="193" spans="1:9" ht="12" customHeight="1" x14ac:dyDescent="0.2">
      <c r="A193" s="73" t="s">
        <v>1139</v>
      </c>
      <c r="B193" s="74" t="s">
        <v>29</v>
      </c>
      <c r="C193" s="106"/>
      <c r="D193" s="106"/>
      <c r="E193" s="106"/>
      <c r="F193" s="88"/>
      <c r="G193" s="169"/>
      <c r="H193" s="89"/>
      <c r="I193" s="140" t="str">
        <f>IF(SUM(I162:I192)=0,"",SUM(I162:I192))</f>
        <v/>
      </c>
    </row>
    <row r="194" spans="1:9" ht="12" customHeight="1" x14ac:dyDescent="0.2">
      <c r="A194" s="90"/>
      <c r="B194" s="91"/>
      <c r="C194" s="110"/>
      <c r="D194" s="110"/>
      <c r="E194" s="110"/>
      <c r="F194" s="92"/>
      <c r="G194" s="170"/>
      <c r="H194" s="93"/>
      <c r="I194" s="231"/>
    </row>
    <row r="195" spans="1:9" ht="12" customHeight="1" x14ac:dyDescent="0.2">
      <c r="A195" s="54"/>
      <c r="B195" s="54"/>
      <c r="C195" s="102"/>
      <c r="D195" s="102"/>
      <c r="E195" s="102"/>
      <c r="F195" s="55"/>
      <c r="G195" s="169"/>
      <c r="H195" s="89"/>
      <c r="I195" s="232"/>
    </row>
    <row r="196" spans="1:9" ht="12" customHeight="1" x14ac:dyDescent="0.2">
      <c r="A196" s="54"/>
      <c r="B196" s="54"/>
      <c r="C196" s="102"/>
      <c r="D196" s="102"/>
      <c r="E196" s="102"/>
      <c r="F196" s="55"/>
      <c r="G196" s="169"/>
      <c r="H196" s="89"/>
      <c r="I196" s="232"/>
    </row>
    <row r="197" spans="1:9" ht="12" customHeight="1" x14ac:dyDescent="0.2">
      <c r="A197" s="54"/>
      <c r="B197" s="54"/>
      <c r="C197" s="102"/>
      <c r="D197" s="102"/>
      <c r="E197" s="102"/>
      <c r="F197" s="55"/>
      <c r="G197" s="161"/>
      <c r="H197" s="57"/>
      <c r="I197" s="225" t="s">
        <v>1136</v>
      </c>
    </row>
    <row r="198" spans="1:9" ht="12" customHeight="1" x14ac:dyDescent="0.2">
      <c r="A198" s="54"/>
      <c r="B198" s="54"/>
      <c r="C198" s="102"/>
      <c r="D198" s="102"/>
      <c r="E198" s="102"/>
      <c r="F198" s="55"/>
      <c r="G198" s="161"/>
      <c r="H198" s="56"/>
      <c r="I198" s="226"/>
    </row>
    <row r="199" spans="1:9" ht="12" customHeight="1" x14ac:dyDescent="0.2">
      <c r="A199" s="58" t="s">
        <v>4</v>
      </c>
      <c r="B199" s="58"/>
      <c r="C199" s="103"/>
      <c r="D199" s="103"/>
      <c r="E199" s="103"/>
      <c r="F199" s="60"/>
      <c r="G199" s="162"/>
      <c r="H199" s="61"/>
      <c r="I199" s="227"/>
    </row>
    <row r="200" spans="1:9" ht="12" customHeight="1" x14ac:dyDescent="0.2">
      <c r="A200" s="62" t="s">
        <v>5</v>
      </c>
      <c r="B200" s="62" t="s">
        <v>6</v>
      </c>
      <c r="C200" s="104"/>
      <c r="D200" s="104"/>
      <c r="E200" s="104" t="s">
        <v>7</v>
      </c>
      <c r="F200" s="64" t="s">
        <v>8</v>
      </c>
      <c r="G200" s="163" t="s">
        <v>9</v>
      </c>
      <c r="H200" s="65" t="s">
        <v>10</v>
      </c>
      <c r="I200" s="228" t="s">
        <v>11</v>
      </c>
    </row>
    <row r="201" spans="1:9" ht="12" customHeight="1" x14ac:dyDescent="0.2">
      <c r="A201" s="67" t="s">
        <v>12</v>
      </c>
      <c r="B201" s="67" t="s">
        <v>13</v>
      </c>
      <c r="C201" s="105"/>
      <c r="D201" s="105"/>
      <c r="E201" s="105"/>
      <c r="F201" s="69"/>
      <c r="G201" s="164" t="s">
        <v>14</v>
      </c>
      <c r="H201" s="71"/>
      <c r="I201" s="229"/>
    </row>
    <row r="202" spans="1:9" ht="12" customHeight="1" x14ac:dyDescent="0.2">
      <c r="A202" s="73"/>
      <c r="B202" s="73"/>
      <c r="C202" s="106"/>
      <c r="D202" s="106"/>
      <c r="E202" s="106"/>
      <c r="F202" s="88"/>
      <c r="G202" s="169"/>
      <c r="H202" s="89"/>
      <c r="I202" s="233"/>
    </row>
    <row r="203" spans="1:9" ht="12" customHeight="1" x14ac:dyDescent="0.2">
      <c r="A203" s="73"/>
      <c r="B203" s="73"/>
      <c r="C203" s="106" t="s">
        <v>30</v>
      </c>
      <c r="D203" s="106"/>
      <c r="E203" s="106"/>
      <c r="F203" s="88"/>
      <c r="G203" s="169"/>
      <c r="H203" s="89"/>
      <c r="I203" s="234" t="str">
        <f>+I193</f>
        <v/>
      </c>
    </row>
    <row r="204" spans="1:9" ht="12" customHeight="1" x14ac:dyDescent="0.2">
      <c r="A204" s="90"/>
      <c r="B204" s="90"/>
      <c r="C204" s="110"/>
      <c r="D204" s="110"/>
      <c r="E204" s="110"/>
      <c r="F204" s="92"/>
      <c r="G204" s="170"/>
      <c r="H204" s="93"/>
      <c r="I204" s="231"/>
    </row>
    <row r="205" spans="1:9" ht="12" customHeight="1" x14ac:dyDescent="0.2">
      <c r="A205" s="73"/>
      <c r="B205" s="73"/>
      <c r="C205" s="106"/>
      <c r="D205" s="106"/>
      <c r="E205" s="106"/>
      <c r="F205" s="75"/>
      <c r="G205" s="165"/>
      <c r="H205" s="76"/>
      <c r="I205" s="212" t="str">
        <f t="shared" ref="I205:I220" si="10">IF(OR(AND(G205="Prov",H205="Sum"),(H205="PC Sum")),". . . . . . . . .00",IF(ISERR(G205*H205),"",IF(G205*H205=0,"",ROUND(G205*H205,2))))</f>
        <v/>
      </c>
    </row>
    <row r="206" spans="1:9" ht="12" customHeight="1" x14ac:dyDescent="0.2">
      <c r="A206" s="73" t="s">
        <v>46</v>
      </c>
      <c r="B206" s="62" t="s">
        <v>1181</v>
      </c>
      <c r="C206" s="104" t="s">
        <v>1158</v>
      </c>
      <c r="D206" s="106"/>
      <c r="E206" s="106"/>
      <c r="F206" s="75"/>
      <c r="G206" s="167"/>
      <c r="H206" s="76"/>
      <c r="I206" s="212" t="str">
        <f t="shared" si="10"/>
        <v/>
      </c>
    </row>
    <row r="207" spans="1:9" ht="12" customHeight="1" x14ac:dyDescent="0.2">
      <c r="A207" s="73"/>
      <c r="B207" s="73"/>
      <c r="C207" s="106"/>
      <c r="D207" s="106"/>
      <c r="E207" s="106"/>
      <c r="F207" s="75"/>
      <c r="G207" s="167"/>
      <c r="H207" s="76"/>
      <c r="I207" s="212" t="str">
        <f t="shared" si="10"/>
        <v/>
      </c>
    </row>
    <row r="208" spans="1:9" ht="12" customHeight="1" x14ac:dyDescent="0.2">
      <c r="A208" s="73"/>
      <c r="B208" s="73"/>
      <c r="C208" s="106" t="s">
        <v>16</v>
      </c>
      <c r="D208" s="106" t="s">
        <v>1094</v>
      </c>
      <c r="E208" s="106"/>
      <c r="F208" s="75" t="s">
        <v>33</v>
      </c>
      <c r="G208" s="167"/>
      <c r="H208" s="76"/>
      <c r="I208" s="212" t="str">
        <f t="shared" si="10"/>
        <v/>
      </c>
    </row>
    <row r="209" spans="1:9" ht="12" customHeight="1" x14ac:dyDescent="0.2">
      <c r="A209" s="73"/>
      <c r="B209" s="73"/>
      <c r="C209" s="106"/>
      <c r="D209" s="106"/>
      <c r="E209" s="106"/>
      <c r="F209" s="75"/>
      <c r="G209" s="167"/>
      <c r="H209" s="76"/>
      <c r="I209" s="212" t="str">
        <f t="shared" si="10"/>
        <v/>
      </c>
    </row>
    <row r="210" spans="1:9" ht="12" customHeight="1" x14ac:dyDescent="0.2">
      <c r="A210" s="73"/>
      <c r="B210" s="73"/>
      <c r="C210" s="106" t="s">
        <v>20</v>
      </c>
      <c r="D210" s="106" t="s">
        <v>1094</v>
      </c>
      <c r="E210" s="106"/>
      <c r="F210" s="75" t="s">
        <v>33</v>
      </c>
      <c r="G210" s="167"/>
      <c r="H210" s="76"/>
      <c r="I210" s="212" t="str">
        <f t="shared" si="10"/>
        <v/>
      </c>
    </row>
    <row r="211" spans="1:9" ht="12" customHeight="1" x14ac:dyDescent="0.2">
      <c r="A211" s="73"/>
      <c r="B211" s="73"/>
      <c r="C211" s="106"/>
      <c r="D211" s="106"/>
      <c r="E211" s="106"/>
      <c r="F211" s="75"/>
      <c r="G211" s="167"/>
      <c r="H211" s="76"/>
      <c r="I211" s="212" t="str">
        <f t="shared" si="10"/>
        <v/>
      </c>
    </row>
    <row r="212" spans="1:9" ht="12" customHeight="1" x14ac:dyDescent="0.2">
      <c r="A212" s="73"/>
      <c r="B212" s="73"/>
      <c r="C212" s="106"/>
      <c r="D212" s="106"/>
      <c r="E212" s="106"/>
      <c r="F212" s="75"/>
      <c r="G212" s="167"/>
      <c r="H212" s="76"/>
      <c r="I212" s="212" t="str">
        <f t="shared" si="10"/>
        <v/>
      </c>
    </row>
    <row r="213" spans="1:9" ht="12" customHeight="1" x14ac:dyDescent="0.2">
      <c r="A213" s="73" t="s">
        <v>47</v>
      </c>
      <c r="B213" s="62" t="s">
        <v>1182</v>
      </c>
      <c r="C213" s="104" t="s">
        <v>1161</v>
      </c>
      <c r="D213" s="106"/>
      <c r="E213" s="106"/>
      <c r="F213" s="75"/>
      <c r="G213" s="167"/>
      <c r="H213" s="76"/>
      <c r="I213" s="212" t="str">
        <f t="shared" si="10"/>
        <v/>
      </c>
    </row>
    <row r="214" spans="1:9" ht="12" customHeight="1" x14ac:dyDescent="0.2">
      <c r="A214" s="73"/>
      <c r="B214" s="62"/>
      <c r="C214" s="104" t="s">
        <v>1162</v>
      </c>
      <c r="D214" s="106"/>
      <c r="E214" s="106"/>
      <c r="F214" s="75"/>
      <c r="G214" s="167"/>
      <c r="H214" s="76"/>
      <c r="I214" s="212" t="str">
        <f t="shared" si="10"/>
        <v/>
      </c>
    </row>
    <row r="215" spans="1:9" ht="12" customHeight="1" x14ac:dyDescent="0.2">
      <c r="A215" s="73"/>
      <c r="B215" s="73"/>
      <c r="C215" s="106"/>
      <c r="D215" s="106"/>
      <c r="E215" s="106"/>
      <c r="F215" s="75"/>
      <c r="G215" s="167"/>
      <c r="H215" s="76"/>
      <c r="I215" s="212" t="str">
        <f t="shared" si="10"/>
        <v/>
      </c>
    </row>
    <row r="216" spans="1:9" ht="12" customHeight="1" x14ac:dyDescent="0.2">
      <c r="A216" s="73"/>
      <c r="B216" s="73"/>
      <c r="C216" s="106" t="s">
        <v>16</v>
      </c>
      <c r="D216" s="106" t="s">
        <v>1923</v>
      </c>
      <c r="E216" s="106"/>
      <c r="F216" s="75" t="s">
        <v>33</v>
      </c>
      <c r="G216" s="167"/>
      <c r="H216" s="76"/>
      <c r="I216" s="212" t="str">
        <f t="shared" si="10"/>
        <v/>
      </c>
    </row>
    <row r="217" spans="1:9" ht="12" customHeight="1" x14ac:dyDescent="0.2">
      <c r="A217" s="73"/>
      <c r="B217" s="73"/>
      <c r="C217" s="106"/>
      <c r="D217" s="106"/>
      <c r="E217" s="106"/>
      <c r="F217" s="75"/>
      <c r="G217" s="167"/>
      <c r="H217" s="76"/>
      <c r="I217" s="212" t="str">
        <f t="shared" si="10"/>
        <v/>
      </c>
    </row>
    <row r="218" spans="1:9" ht="12" customHeight="1" x14ac:dyDescent="0.2">
      <c r="A218" s="73"/>
      <c r="B218" s="73"/>
      <c r="C218" s="106" t="s">
        <v>20</v>
      </c>
      <c r="D218" s="106" t="s">
        <v>1683</v>
      </c>
      <c r="E218" s="106"/>
      <c r="F218" s="75" t="s">
        <v>60</v>
      </c>
      <c r="G218" s="167"/>
      <c r="H218" s="76"/>
      <c r="I218" s="212" t="str">
        <f t="shared" si="10"/>
        <v/>
      </c>
    </row>
    <row r="219" spans="1:9" ht="12" customHeight="1" x14ac:dyDescent="0.2">
      <c r="A219" s="73"/>
      <c r="B219" s="73"/>
      <c r="C219" s="106"/>
      <c r="D219" s="106"/>
      <c r="E219" s="106"/>
      <c r="F219" s="75"/>
      <c r="G219" s="167"/>
      <c r="H219" s="76"/>
      <c r="I219" s="212" t="str">
        <f t="shared" si="10"/>
        <v/>
      </c>
    </row>
    <row r="220" spans="1:9" ht="12" customHeight="1" x14ac:dyDescent="0.2">
      <c r="A220" s="73"/>
      <c r="B220" s="73"/>
      <c r="C220" s="106"/>
      <c r="D220" s="106"/>
      <c r="E220" s="106"/>
      <c r="F220" s="75"/>
      <c r="G220" s="167"/>
      <c r="H220" s="76"/>
      <c r="I220" s="212" t="str">
        <f t="shared" si="10"/>
        <v/>
      </c>
    </row>
    <row r="221" spans="1:9" ht="12" customHeight="1" x14ac:dyDescent="0.2">
      <c r="A221" s="73" t="s">
        <v>1146</v>
      </c>
      <c r="B221" s="62" t="s">
        <v>1183</v>
      </c>
      <c r="C221" s="104" t="s">
        <v>1184</v>
      </c>
      <c r="D221" s="106"/>
      <c r="E221" s="106"/>
      <c r="F221" s="75"/>
      <c r="G221" s="167"/>
      <c r="H221" s="76"/>
      <c r="I221" s="212" t="str">
        <f t="shared" ref="I221:I236" si="11">IF(OR(AND(G221="Prov",H221="Sum"),(H221="PC Sum")),". . . . . . . . .00",IF(ISERR(G221*H221),"",IF(G221*H221=0,"",ROUND(G221*H221,2))))</f>
        <v/>
      </c>
    </row>
    <row r="222" spans="1:9" ht="12" customHeight="1" x14ac:dyDescent="0.2">
      <c r="A222" s="73" t="s">
        <v>48</v>
      </c>
      <c r="B222" s="62"/>
      <c r="C222" s="104" t="s">
        <v>1165</v>
      </c>
      <c r="D222" s="106"/>
      <c r="E222" s="106"/>
      <c r="F222" s="75" t="s">
        <v>33</v>
      </c>
      <c r="G222" s="167"/>
      <c r="H222" s="76"/>
      <c r="I222" s="212" t="str">
        <f t="shared" si="11"/>
        <v/>
      </c>
    </row>
    <row r="223" spans="1:9" ht="12" customHeight="1" x14ac:dyDescent="0.2">
      <c r="A223" s="73"/>
      <c r="B223" s="73"/>
      <c r="C223" s="106"/>
      <c r="D223" s="106"/>
      <c r="E223" s="106"/>
      <c r="F223" s="75"/>
      <c r="G223" s="167"/>
      <c r="H223" s="76"/>
      <c r="I223" s="212" t="str">
        <f t="shared" si="11"/>
        <v/>
      </c>
    </row>
    <row r="224" spans="1:9" ht="12" customHeight="1" x14ac:dyDescent="0.2">
      <c r="A224" s="73"/>
      <c r="B224" s="73"/>
      <c r="C224" s="106"/>
      <c r="D224" s="106"/>
      <c r="E224" s="106"/>
      <c r="F224" s="75"/>
      <c r="G224" s="167"/>
      <c r="H224" s="76"/>
      <c r="I224" s="212" t="str">
        <f t="shared" si="11"/>
        <v/>
      </c>
    </row>
    <row r="225" spans="1:9" ht="12" customHeight="1" x14ac:dyDescent="0.2">
      <c r="A225" s="73"/>
      <c r="B225" s="73"/>
      <c r="C225" s="108" t="s">
        <v>1185</v>
      </c>
      <c r="D225" s="106"/>
      <c r="E225" s="106"/>
      <c r="F225" s="75"/>
      <c r="G225" s="167"/>
      <c r="H225" s="76"/>
      <c r="I225" s="212" t="str">
        <f t="shared" si="11"/>
        <v/>
      </c>
    </row>
    <row r="226" spans="1:9" ht="12" customHeight="1" x14ac:dyDescent="0.2">
      <c r="A226" s="73"/>
      <c r="B226" s="73"/>
      <c r="C226" s="106"/>
      <c r="D226" s="106"/>
      <c r="E226" s="106"/>
      <c r="F226" s="75"/>
      <c r="G226" s="167"/>
      <c r="H226" s="76"/>
      <c r="I226" s="212" t="str">
        <f t="shared" si="11"/>
        <v/>
      </c>
    </row>
    <row r="227" spans="1:9" ht="12" customHeight="1" x14ac:dyDescent="0.2">
      <c r="A227" s="73" t="s">
        <v>38</v>
      </c>
      <c r="B227" s="62" t="s">
        <v>1186</v>
      </c>
      <c r="C227" s="104" t="s">
        <v>1178</v>
      </c>
      <c r="D227" s="106"/>
      <c r="E227" s="106"/>
      <c r="F227" s="75"/>
      <c r="G227" s="167"/>
      <c r="H227" s="76"/>
      <c r="I227" s="212" t="str">
        <f t="shared" si="11"/>
        <v/>
      </c>
    </row>
    <row r="228" spans="1:9" ht="12" customHeight="1" x14ac:dyDescent="0.2">
      <c r="A228" s="73"/>
      <c r="B228" s="62"/>
      <c r="C228" s="104" t="s">
        <v>1143</v>
      </c>
      <c r="D228" s="106"/>
      <c r="E228" s="106"/>
      <c r="F228" s="75"/>
      <c r="G228" s="167"/>
      <c r="H228" s="76"/>
      <c r="I228" s="212" t="str">
        <f t="shared" si="11"/>
        <v/>
      </c>
    </row>
    <row r="229" spans="1:9" ht="12" customHeight="1" x14ac:dyDescent="0.2">
      <c r="A229" s="73"/>
      <c r="B229" s="73"/>
      <c r="C229" s="106"/>
      <c r="D229" s="106"/>
      <c r="E229" s="106"/>
      <c r="F229" s="75"/>
      <c r="G229" s="167"/>
      <c r="H229" s="76"/>
      <c r="I229" s="212" t="str">
        <f t="shared" si="11"/>
        <v/>
      </c>
    </row>
    <row r="230" spans="1:9" ht="12" customHeight="1" x14ac:dyDescent="0.2">
      <c r="A230" s="73"/>
      <c r="B230" s="73"/>
      <c r="C230" s="106" t="s">
        <v>16</v>
      </c>
      <c r="D230" s="106" t="s">
        <v>1169</v>
      </c>
      <c r="E230" s="106"/>
      <c r="F230" s="75" t="s">
        <v>33</v>
      </c>
      <c r="G230" s="167"/>
      <c r="H230" s="76"/>
      <c r="I230" s="212" t="str">
        <f t="shared" si="11"/>
        <v/>
      </c>
    </row>
    <row r="231" spans="1:9" ht="12" customHeight="1" x14ac:dyDescent="0.2">
      <c r="A231" s="73"/>
      <c r="B231" s="73"/>
      <c r="C231" s="106"/>
      <c r="D231" s="106"/>
      <c r="E231" s="106"/>
      <c r="F231" s="75"/>
      <c r="G231" s="167"/>
      <c r="H231" s="76"/>
      <c r="I231" s="212" t="str">
        <f t="shared" si="11"/>
        <v/>
      </c>
    </row>
    <row r="232" spans="1:9" ht="12" customHeight="1" x14ac:dyDescent="0.2">
      <c r="A232" s="73"/>
      <c r="B232" s="73"/>
      <c r="C232" s="106" t="s">
        <v>20</v>
      </c>
      <c r="D232" s="106" t="s">
        <v>1152</v>
      </c>
      <c r="E232" s="106"/>
      <c r="F232" s="75" t="s">
        <v>33</v>
      </c>
      <c r="G232" s="167"/>
      <c r="H232" s="76"/>
      <c r="I232" s="212" t="str">
        <f t="shared" si="11"/>
        <v/>
      </c>
    </row>
    <row r="233" spans="1:9" ht="12" customHeight="1" x14ac:dyDescent="0.2">
      <c r="A233" s="73"/>
      <c r="B233" s="73"/>
      <c r="C233" s="106"/>
      <c r="D233" s="106"/>
      <c r="E233" s="106"/>
      <c r="F233" s="75"/>
      <c r="G233" s="167"/>
      <c r="H233" s="76"/>
      <c r="I233" s="212" t="str">
        <f t="shared" si="11"/>
        <v/>
      </c>
    </row>
    <row r="234" spans="1:9" ht="12" customHeight="1" x14ac:dyDescent="0.2">
      <c r="A234" s="73"/>
      <c r="B234" s="73"/>
      <c r="C234" s="106"/>
      <c r="D234" s="106"/>
      <c r="E234" s="106"/>
      <c r="F234" s="75"/>
      <c r="G234" s="167"/>
      <c r="H234" s="76"/>
      <c r="I234" s="212" t="str">
        <f t="shared" si="11"/>
        <v/>
      </c>
    </row>
    <row r="235" spans="1:9" ht="12" customHeight="1" x14ac:dyDescent="0.2">
      <c r="A235" s="73" t="s">
        <v>1146</v>
      </c>
      <c r="B235" s="62" t="s">
        <v>1187</v>
      </c>
      <c r="C235" s="104" t="s">
        <v>1148</v>
      </c>
      <c r="D235" s="106"/>
      <c r="E235" s="106"/>
      <c r="F235" s="75"/>
      <c r="G235" s="167"/>
      <c r="H235" s="76"/>
      <c r="I235" s="212" t="str">
        <f t="shared" si="11"/>
        <v/>
      </c>
    </row>
    <row r="236" spans="1:9" ht="12" customHeight="1" x14ac:dyDescent="0.2">
      <c r="A236" s="73" t="s">
        <v>42</v>
      </c>
      <c r="B236" s="73"/>
      <c r="C236" s="106"/>
      <c r="D236" s="106"/>
      <c r="E236" s="106"/>
      <c r="F236" s="75"/>
      <c r="G236" s="167"/>
      <c r="H236" s="76"/>
      <c r="I236" s="212" t="str">
        <f t="shared" si="11"/>
        <v/>
      </c>
    </row>
    <row r="237" spans="1:9" ht="12" customHeight="1" x14ac:dyDescent="0.2">
      <c r="A237" s="73"/>
      <c r="B237" s="73"/>
      <c r="C237" s="106" t="s">
        <v>16</v>
      </c>
      <c r="D237" s="106" t="s">
        <v>1149</v>
      </c>
      <c r="E237" s="106"/>
      <c r="F237" s="75"/>
      <c r="G237" s="167"/>
      <c r="H237" s="76"/>
      <c r="I237" s="212" t="str">
        <f t="shared" ref="I237:I252" si="12">IF(OR(AND(G237="Prov",H237="Sum"),(H237="PC Sum")),". . . . . . . . .00",IF(ISERR(G237*H237),"",IF(G237*H237=0,"",ROUND(G237*H237,2))))</f>
        <v/>
      </c>
    </row>
    <row r="238" spans="1:9" ht="12" customHeight="1" x14ac:dyDescent="0.2">
      <c r="A238" s="73"/>
      <c r="B238" s="73"/>
      <c r="C238" s="106"/>
      <c r="D238" s="106"/>
      <c r="E238" s="106"/>
      <c r="F238" s="75"/>
      <c r="G238" s="167"/>
      <c r="H238" s="76"/>
      <c r="I238" s="212" t="str">
        <f t="shared" si="12"/>
        <v/>
      </c>
    </row>
    <row r="239" spans="1:9" ht="12" customHeight="1" x14ac:dyDescent="0.2">
      <c r="A239" s="73"/>
      <c r="B239" s="73"/>
      <c r="C239" s="106"/>
      <c r="D239" s="106" t="s">
        <v>16</v>
      </c>
      <c r="E239" s="106" t="s">
        <v>1169</v>
      </c>
      <c r="F239" s="75" t="s">
        <v>33</v>
      </c>
      <c r="G239" s="167"/>
      <c r="H239" s="76"/>
      <c r="I239" s="212" t="str">
        <f t="shared" si="12"/>
        <v/>
      </c>
    </row>
    <row r="240" spans="1:9" ht="12" customHeight="1" x14ac:dyDescent="0.2">
      <c r="A240" s="73"/>
      <c r="B240" s="73"/>
      <c r="C240" s="106"/>
      <c r="D240" s="106"/>
      <c r="E240" s="106"/>
      <c r="F240" s="75"/>
      <c r="G240" s="167"/>
      <c r="H240" s="76"/>
      <c r="I240" s="212" t="str">
        <f t="shared" si="12"/>
        <v/>
      </c>
    </row>
    <row r="241" spans="1:9" ht="12" customHeight="1" x14ac:dyDescent="0.2">
      <c r="A241" s="73"/>
      <c r="B241" s="73"/>
      <c r="C241" s="106"/>
      <c r="D241" s="106" t="s">
        <v>20</v>
      </c>
      <c r="E241" s="106" t="s">
        <v>1152</v>
      </c>
      <c r="F241" s="75" t="s">
        <v>33</v>
      </c>
      <c r="G241" s="167"/>
      <c r="H241" s="76"/>
      <c r="I241" s="212" t="str">
        <f t="shared" si="12"/>
        <v/>
      </c>
    </row>
    <row r="242" spans="1:9" ht="12" customHeight="1" x14ac:dyDescent="0.2">
      <c r="A242" s="73"/>
      <c r="B242" s="73"/>
      <c r="C242" s="106"/>
      <c r="D242" s="106"/>
      <c r="E242" s="106"/>
      <c r="F242" s="75"/>
      <c r="G242" s="167"/>
      <c r="H242" s="76"/>
      <c r="I242" s="212" t="str">
        <f t="shared" si="12"/>
        <v/>
      </c>
    </row>
    <row r="243" spans="1:9" ht="12" customHeight="1" x14ac:dyDescent="0.2">
      <c r="A243" s="73"/>
      <c r="B243" s="73"/>
      <c r="C243" s="106" t="s">
        <v>20</v>
      </c>
      <c r="D243" s="106" t="s">
        <v>1151</v>
      </c>
      <c r="E243" s="106"/>
      <c r="F243" s="75"/>
      <c r="G243" s="167"/>
      <c r="H243" s="76"/>
      <c r="I243" s="212" t="str">
        <f t="shared" si="12"/>
        <v/>
      </c>
    </row>
    <row r="244" spans="1:9" ht="12" customHeight="1" x14ac:dyDescent="0.2">
      <c r="A244" s="73"/>
      <c r="B244" s="73"/>
      <c r="C244" s="106"/>
      <c r="D244" s="106"/>
      <c r="E244" s="106"/>
      <c r="F244" s="75"/>
      <c r="G244" s="167"/>
      <c r="H244" s="76"/>
      <c r="I244" s="212" t="str">
        <f t="shared" si="12"/>
        <v/>
      </c>
    </row>
    <row r="245" spans="1:9" ht="12" customHeight="1" x14ac:dyDescent="0.2">
      <c r="A245" s="73"/>
      <c r="B245" s="73"/>
      <c r="C245" s="106"/>
      <c r="D245" s="106" t="s">
        <v>16</v>
      </c>
      <c r="E245" s="106" t="s">
        <v>1169</v>
      </c>
      <c r="F245" s="75" t="s">
        <v>33</v>
      </c>
      <c r="G245" s="167"/>
      <c r="H245" s="76"/>
      <c r="I245" s="212" t="str">
        <f t="shared" si="12"/>
        <v/>
      </c>
    </row>
    <row r="246" spans="1:9" ht="12" customHeight="1" x14ac:dyDescent="0.2">
      <c r="A246" s="73"/>
      <c r="B246" s="73"/>
      <c r="C246" s="106"/>
      <c r="D246" s="106"/>
      <c r="E246" s="106"/>
      <c r="F246" s="75"/>
      <c r="G246" s="167"/>
      <c r="H246" s="76"/>
      <c r="I246" s="212" t="str">
        <f t="shared" si="12"/>
        <v/>
      </c>
    </row>
    <row r="247" spans="1:9" ht="12" customHeight="1" x14ac:dyDescent="0.2">
      <c r="A247" s="73"/>
      <c r="B247" s="73"/>
      <c r="C247" s="106"/>
      <c r="D247" s="106" t="s">
        <v>20</v>
      </c>
      <c r="E247" s="106" t="s">
        <v>1152</v>
      </c>
      <c r="F247" s="75" t="s">
        <v>33</v>
      </c>
      <c r="G247" s="167"/>
      <c r="H247" s="76"/>
      <c r="I247" s="212" t="str">
        <f t="shared" si="12"/>
        <v/>
      </c>
    </row>
    <row r="248" spans="1:9" ht="12" customHeight="1" x14ac:dyDescent="0.2">
      <c r="A248" s="73"/>
      <c r="B248" s="73"/>
      <c r="C248" s="106"/>
      <c r="D248" s="106"/>
      <c r="E248" s="106"/>
      <c r="F248" s="75"/>
      <c r="G248" s="167"/>
      <c r="H248" s="76"/>
      <c r="I248" s="212" t="str">
        <f t="shared" si="12"/>
        <v/>
      </c>
    </row>
    <row r="249" spans="1:9" ht="12" customHeight="1" x14ac:dyDescent="0.2">
      <c r="A249" s="73"/>
      <c r="B249" s="73"/>
      <c r="C249" s="106" t="s">
        <v>25</v>
      </c>
      <c r="D249" s="106" t="s">
        <v>1153</v>
      </c>
      <c r="E249" s="106"/>
      <c r="F249" s="75"/>
      <c r="G249" s="167"/>
      <c r="H249" s="76"/>
      <c r="I249" s="212" t="str">
        <f t="shared" si="12"/>
        <v/>
      </c>
    </row>
    <row r="250" spans="1:9" ht="12" customHeight="1" x14ac:dyDescent="0.2">
      <c r="A250" s="73"/>
      <c r="B250" s="73"/>
      <c r="C250" s="106"/>
      <c r="D250" s="106"/>
      <c r="E250" s="106"/>
      <c r="F250" s="75"/>
      <c r="G250" s="167"/>
      <c r="H250" s="76"/>
      <c r="I250" s="212" t="str">
        <f t="shared" si="12"/>
        <v/>
      </c>
    </row>
    <row r="251" spans="1:9" ht="12" customHeight="1" x14ac:dyDescent="0.2">
      <c r="A251" s="73"/>
      <c r="B251" s="73"/>
      <c r="C251" s="106"/>
      <c r="D251" s="106" t="s">
        <v>16</v>
      </c>
      <c r="E251" s="106" t="s">
        <v>1169</v>
      </c>
      <c r="F251" s="75" t="s">
        <v>33</v>
      </c>
      <c r="G251" s="167"/>
      <c r="H251" s="76"/>
      <c r="I251" s="212" t="str">
        <f t="shared" si="12"/>
        <v/>
      </c>
    </row>
    <row r="252" spans="1:9" ht="12" customHeight="1" x14ac:dyDescent="0.2">
      <c r="A252" s="73"/>
      <c r="B252" s="73"/>
      <c r="C252" s="106"/>
      <c r="D252" s="106"/>
      <c r="E252" s="106"/>
      <c r="F252" s="75"/>
      <c r="G252" s="167"/>
      <c r="H252" s="76"/>
      <c r="I252" s="212" t="str">
        <f t="shared" si="12"/>
        <v/>
      </c>
    </row>
    <row r="253" spans="1:9" ht="12" customHeight="1" x14ac:dyDescent="0.2">
      <c r="A253" s="73"/>
      <c r="B253" s="73"/>
      <c r="C253" s="106"/>
      <c r="D253" s="106" t="s">
        <v>20</v>
      </c>
      <c r="E253" s="106" t="s">
        <v>1152</v>
      </c>
      <c r="F253" s="75" t="s">
        <v>33</v>
      </c>
      <c r="G253" s="167"/>
      <c r="H253" s="76"/>
      <c r="I253" s="212" t="str">
        <f>IF(OR(AND(G253="Prov",H253="Sum"),(H253="PC Sum")),". . . . . . . . .00",IF(ISERR(G253*H253),"",IF(G253*H253=0,"",ROUND(G253*H253,2))))</f>
        <v/>
      </c>
    </row>
    <row r="254" spans="1:9" ht="12" customHeight="1" x14ac:dyDescent="0.2">
      <c r="A254" s="73"/>
      <c r="B254" s="73"/>
      <c r="C254" s="106"/>
      <c r="D254" s="106"/>
      <c r="E254" s="106"/>
      <c r="F254" s="75"/>
      <c r="G254" s="167"/>
      <c r="H254" s="76"/>
      <c r="I254" s="212" t="str">
        <f>IF(OR(AND(G254="Prov",H254="Sum"),(H254="PC Sum")),". . . . . . . . .00",IF(ISERR(G254*H254),"",IF(G254*H254=0,"",ROUND(G254*H254,2))))</f>
        <v/>
      </c>
    </row>
    <row r="255" spans="1:9" ht="12" customHeight="1" x14ac:dyDescent="0.2">
      <c r="A255" s="73"/>
      <c r="B255" s="73"/>
      <c r="C255" s="106"/>
      <c r="D255" s="106"/>
      <c r="E255" s="106"/>
      <c r="F255" s="75"/>
      <c r="G255" s="167"/>
      <c r="H255" s="76"/>
      <c r="I255" s="212" t="str">
        <f>IF(OR(AND(G255="Prov",H255="Sum"),(H255="PC Sum")),". . . . . . . . .00",IF(ISERR(G255*H255),"",IF(G255*H255=0,"",ROUND(G255*H255,2))))</f>
        <v/>
      </c>
    </row>
    <row r="256" spans="1:9" ht="12" customHeight="1" x14ac:dyDescent="0.2">
      <c r="A256" s="73"/>
      <c r="B256" s="73"/>
      <c r="C256" s="106"/>
      <c r="D256" s="106"/>
      <c r="E256" s="106"/>
      <c r="F256" s="75"/>
      <c r="G256" s="167"/>
      <c r="H256" s="76"/>
      <c r="I256" s="212" t="str">
        <f>IF(OR(AND(G256="Prov",H256="Sum"),(H256="PC Sum")),". . . . . . . . .00",IF(ISERR(G256*H256),"",IF(G256*H256=0,"",ROUND(G256*H256,2))))</f>
        <v/>
      </c>
    </row>
    <row r="257" spans="1:9" ht="12" customHeight="1" x14ac:dyDescent="0.2">
      <c r="A257" s="83"/>
      <c r="B257" s="84"/>
      <c r="C257" s="109"/>
      <c r="D257" s="109"/>
      <c r="E257" s="109"/>
      <c r="F257" s="85"/>
      <c r="G257" s="168"/>
      <c r="H257" s="86"/>
      <c r="I257" s="230"/>
    </row>
    <row r="258" spans="1:9" ht="12" customHeight="1" x14ac:dyDescent="0.2">
      <c r="A258" s="73" t="s">
        <v>1139</v>
      </c>
      <c r="B258" s="74" t="s">
        <v>29</v>
      </c>
      <c r="C258" s="106"/>
      <c r="D258" s="106"/>
      <c r="E258" s="106"/>
      <c r="F258" s="88"/>
      <c r="G258" s="169"/>
      <c r="H258" s="89"/>
      <c r="I258" s="140" t="str">
        <f>IF(SUM(I227:I257)=0,"",SUM(I227:I257))</f>
        <v/>
      </c>
    </row>
    <row r="259" spans="1:9" ht="12" customHeight="1" x14ac:dyDescent="0.2">
      <c r="A259" s="90"/>
      <c r="B259" s="91"/>
      <c r="C259" s="110"/>
      <c r="D259" s="110"/>
      <c r="E259" s="110"/>
      <c r="F259" s="92"/>
      <c r="G259" s="170"/>
      <c r="H259" s="93"/>
      <c r="I259" s="231"/>
    </row>
    <row r="260" spans="1:9" ht="12" customHeight="1" x14ac:dyDescent="0.2">
      <c r="A260" s="54"/>
      <c r="B260" s="54"/>
      <c r="C260" s="102"/>
      <c r="D260" s="102"/>
      <c r="E260" s="102"/>
      <c r="F260" s="55"/>
      <c r="G260" s="169"/>
      <c r="H260" s="89"/>
      <c r="I260" s="232"/>
    </row>
    <row r="261" spans="1:9" ht="12" customHeight="1" x14ac:dyDescent="0.2">
      <c r="A261" s="54"/>
      <c r="B261" s="54"/>
      <c r="C261" s="102"/>
      <c r="D261" s="102"/>
      <c r="E261" s="102"/>
      <c r="F261" s="55"/>
      <c r="G261" s="169"/>
      <c r="H261" s="89"/>
      <c r="I261" s="232"/>
    </row>
    <row r="262" spans="1:9" ht="12" customHeight="1" x14ac:dyDescent="0.2">
      <c r="A262" s="54"/>
      <c r="B262" s="54"/>
      <c r="C262" s="102"/>
      <c r="D262" s="102"/>
      <c r="E262" s="102"/>
      <c r="F262" s="55"/>
      <c r="G262" s="161"/>
      <c r="H262" s="57"/>
      <c r="I262" s="225" t="s">
        <v>1136</v>
      </c>
    </row>
    <row r="263" spans="1:9" ht="12" customHeight="1" x14ac:dyDescent="0.2">
      <c r="A263" s="54"/>
      <c r="B263" s="54"/>
      <c r="C263" s="102"/>
      <c r="D263" s="102"/>
      <c r="E263" s="102"/>
      <c r="F263" s="55"/>
      <c r="G263" s="161"/>
      <c r="H263" s="56"/>
      <c r="I263" s="226"/>
    </row>
    <row r="264" spans="1:9" ht="12" customHeight="1" x14ac:dyDescent="0.2">
      <c r="A264" s="58" t="s">
        <v>4</v>
      </c>
      <c r="B264" s="58"/>
      <c r="C264" s="103"/>
      <c r="D264" s="103"/>
      <c r="E264" s="103"/>
      <c r="F264" s="60"/>
      <c r="G264" s="162"/>
      <c r="H264" s="61"/>
      <c r="I264" s="227"/>
    </row>
    <row r="265" spans="1:9" ht="12" customHeight="1" x14ac:dyDescent="0.2">
      <c r="A265" s="62" t="s">
        <v>5</v>
      </c>
      <c r="B265" s="62" t="s">
        <v>6</v>
      </c>
      <c r="C265" s="104"/>
      <c r="D265" s="104"/>
      <c r="E265" s="104" t="s">
        <v>7</v>
      </c>
      <c r="F265" s="64" t="s">
        <v>8</v>
      </c>
      <c r="G265" s="163" t="s">
        <v>9</v>
      </c>
      <c r="H265" s="65" t="s">
        <v>10</v>
      </c>
      <c r="I265" s="228" t="s">
        <v>11</v>
      </c>
    </row>
    <row r="266" spans="1:9" ht="12" customHeight="1" x14ac:dyDescent="0.2">
      <c r="A266" s="67" t="s">
        <v>12</v>
      </c>
      <c r="B266" s="67" t="s">
        <v>13</v>
      </c>
      <c r="C266" s="105"/>
      <c r="D266" s="105"/>
      <c r="E266" s="105"/>
      <c r="F266" s="69"/>
      <c r="G266" s="164" t="s">
        <v>14</v>
      </c>
      <c r="H266" s="70"/>
      <c r="I266" s="229"/>
    </row>
    <row r="267" spans="1:9" ht="12" customHeight="1" x14ac:dyDescent="0.2">
      <c r="A267" s="73"/>
      <c r="B267" s="73"/>
      <c r="C267" s="106"/>
      <c r="D267" s="106"/>
      <c r="E267" s="106"/>
      <c r="F267" s="88"/>
      <c r="G267" s="169"/>
      <c r="H267" s="89"/>
      <c r="I267" s="233"/>
    </row>
    <row r="268" spans="1:9" ht="12" customHeight="1" x14ac:dyDescent="0.2">
      <c r="A268" s="73"/>
      <c r="B268" s="73"/>
      <c r="C268" s="106" t="s">
        <v>30</v>
      </c>
      <c r="D268" s="106"/>
      <c r="E268" s="106"/>
      <c r="F268" s="88"/>
      <c r="G268" s="169"/>
      <c r="H268" s="89"/>
      <c r="I268" s="234" t="str">
        <f>+I258</f>
        <v/>
      </c>
    </row>
    <row r="269" spans="1:9" ht="12" customHeight="1" x14ac:dyDescent="0.2">
      <c r="A269" s="90"/>
      <c r="B269" s="90"/>
      <c r="C269" s="110"/>
      <c r="D269" s="110"/>
      <c r="E269" s="110"/>
      <c r="F269" s="92"/>
      <c r="G269" s="170"/>
      <c r="H269" s="93"/>
      <c r="I269" s="231"/>
    </row>
    <row r="270" spans="1:9" ht="12" customHeight="1" x14ac:dyDescent="0.2">
      <c r="A270" s="73"/>
      <c r="B270" s="73"/>
      <c r="C270" s="106"/>
      <c r="D270" s="106"/>
      <c r="E270" s="106"/>
      <c r="F270" s="75"/>
      <c r="G270" s="165"/>
      <c r="H270" s="76"/>
      <c r="I270" s="212" t="str">
        <f t="shared" ref="I270:I285" si="13">IF(OR(AND(G270="Prov",H270="Sum"),(H270="PC Sum")),". . . . . . . . .00",IF(ISERR(G270*H270),"",IF(G270*H270=0,"",ROUND(G270*H270,2))))</f>
        <v/>
      </c>
    </row>
    <row r="271" spans="1:9" ht="12" customHeight="1" x14ac:dyDescent="0.2">
      <c r="A271" s="73" t="s">
        <v>45</v>
      </c>
      <c r="B271" s="62" t="s">
        <v>1188</v>
      </c>
      <c r="C271" s="104" t="s">
        <v>1156</v>
      </c>
      <c r="D271" s="106"/>
      <c r="E271" s="106"/>
      <c r="F271" s="75"/>
      <c r="G271" s="167"/>
      <c r="H271" s="76"/>
      <c r="I271" s="212" t="str">
        <f t="shared" si="13"/>
        <v/>
      </c>
    </row>
    <row r="272" spans="1:9" ht="12" customHeight="1" x14ac:dyDescent="0.2">
      <c r="A272" s="73"/>
      <c r="B272" s="73"/>
      <c r="C272" s="106"/>
      <c r="D272" s="106"/>
      <c r="E272" s="106"/>
      <c r="F272" s="75"/>
      <c r="G272" s="167"/>
      <c r="H272" s="76"/>
      <c r="I272" s="212" t="str">
        <f t="shared" si="13"/>
        <v/>
      </c>
    </row>
    <row r="273" spans="1:9" ht="12" customHeight="1" x14ac:dyDescent="0.2">
      <c r="A273" s="73"/>
      <c r="B273" s="73"/>
      <c r="C273" s="106" t="s">
        <v>16</v>
      </c>
      <c r="D273" s="106" t="s">
        <v>1094</v>
      </c>
      <c r="E273" s="106"/>
      <c r="F273" s="75" t="s">
        <v>33</v>
      </c>
      <c r="G273" s="167"/>
      <c r="H273" s="76"/>
      <c r="I273" s="212" t="str">
        <f t="shared" si="13"/>
        <v/>
      </c>
    </row>
    <row r="274" spans="1:9" ht="12" customHeight="1" x14ac:dyDescent="0.2">
      <c r="A274" s="73"/>
      <c r="B274" s="73"/>
      <c r="C274" s="106"/>
      <c r="D274" s="106"/>
      <c r="E274" s="106"/>
      <c r="F274" s="75"/>
      <c r="G274" s="167"/>
      <c r="H274" s="76"/>
      <c r="I274" s="212" t="str">
        <f t="shared" si="13"/>
        <v/>
      </c>
    </row>
    <row r="275" spans="1:9" ht="12" customHeight="1" x14ac:dyDescent="0.2">
      <c r="A275" s="73"/>
      <c r="B275" s="73"/>
      <c r="C275" s="106" t="s">
        <v>20</v>
      </c>
      <c r="D275" s="106" t="s">
        <v>1094</v>
      </c>
      <c r="E275" s="106"/>
      <c r="F275" s="75" t="s">
        <v>33</v>
      </c>
      <c r="G275" s="167"/>
      <c r="H275" s="76"/>
      <c r="I275" s="212" t="str">
        <f t="shared" si="13"/>
        <v/>
      </c>
    </row>
    <row r="276" spans="1:9" ht="12" customHeight="1" x14ac:dyDescent="0.2">
      <c r="A276" s="73"/>
      <c r="B276" s="73"/>
      <c r="C276" s="106"/>
      <c r="D276" s="106"/>
      <c r="E276" s="106"/>
      <c r="F276" s="75"/>
      <c r="G276" s="167"/>
      <c r="H276" s="76"/>
      <c r="I276" s="212" t="str">
        <f t="shared" si="13"/>
        <v/>
      </c>
    </row>
    <row r="277" spans="1:9" ht="12" customHeight="1" x14ac:dyDescent="0.2">
      <c r="A277" s="73"/>
      <c r="B277" s="73"/>
      <c r="C277" s="106"/>
      <c r="D277" s="106"/>
      <c r="E277" s="106"/>
      <c r="F277" s="75"/>
      <c r="G277" s="167"/>
      <c r="H277" s="76"/>
      <c r="I277" s="212" t="str">
        <f t="shared" si="13"/>
        <v/>
      </c>
    </row>
    <row r="278" spans="1:9" ht="12" customHeight="1" x14ac:dyDescent="0.2">
      <c r="A278" s="73" t="s">
        <v>46</v>
      </c>
      <c r="B278" s="62" t="s">
        <v>1189</v>
      </c>
      <c r="C278" s="104" t="s">
        <v>1158</v>
      </c>
      <c r="D278" s="106"/>
      <c r="E278" s="106"/>
      <c r="F278" s="75"/>
      <c r="G278" s="167"/>
      <c r="H278" s="76"/>
      <c r="I278" s="212" t="str">
        <f t="shared" si="13"/>
        <v/>
      </c>
    </row>
    <row r="279" spans="1:9" ht="12" customHeight="1" x14ac:dyDescent="0.2">
      <c r="A279" s="73"/>
      <c r="B279" s="73"/>
      <c r="C279" s="106"/>
      <c r="D279" s="106"/>
      <c r="E279" s="106"/>
      <c r="F279" s="75"/>
      <c r="G279" s="167"/>
      <c r="H279" s="76"/>
      <c r="I279" s="212" t="str">
        <f t="shared" si="13"/>
        <v/>
      </c>
    </row>
    <row r="280" spans="1:9" ht="12" customHeight="1" x14ac:dyDescent="0.2">
      <c r="A280" s="73"/>
      <c r="B280" s="73"/>
      <c r="C280" s="106" t="s">
        <v>16</v>
      </c>
      <c r="D280" s="106" t="s">
        <v>1094</v>
      </c>
      <c r="E280" s="106"/>
      <c r="F280" s="75" t="s">
        <v>33</v>
      </c>
      <c r="G280" s="167"/>
      <c r="H280" s="76"/>
      <c r="I280" s="212" t="str">
        <f t="shared" si="13"/>
        <v/>
      </c>
    </row>
    <row r="281" spans="1:9" ht="12" customHeight="1" x14ac:dyDescent="0.2">
      <c r="A281" s="73"/>
      <c r="B281" s="73"/>
      <c r="C281" s="106"/>
      <c r="D281" s="106"/>
      <c r="E281" s="106"/>
      <c r="F281" s="75"/>
      <c r="G281" s="167"/>
      <c r="H281" s="76"/>
      <c r="I281" s="212" t="str">
        <f t="shared" si="13"/>
        <v/>
      </c>
    </row>
    <row r="282" spans="1:9" ht="12" customHeight="1" x14ac:dyDescent="0.2">
      <c r="A282" s="73"/>
      <c r="B282" s="73"/>
      <c r="C282" s="106" t="s">
        <v>20</v>
      </c>
      <c r="D282" s="106" t="s">
        <v>1094</v>
      </c>
      <c r="E282" s="106"/>
      <c r="F282" s="75" t="s">
        <v>33</v>
      </c>
      <c r="G282" s="167"/>
      <c r="H282" s="76"/>
      <c r="I282" s="212" t="str">
        <f t="shared" si="13"/>
        <v/>
      </c>
    </row>
    <row r="283" spans="1:9" ht="12" customHeight="1" x14ac:dyDescent="0.2">
      <c r="A283" s="73"/>
      <c r="B283" s="73"/>
      <c r="C283" s="106"/>
      <c r="D283" s="106"/>
      <c r="E283" s="106"/>
      <c r="F283" s="75"/>
      <c r="G283" s="167"/>
      <c r="H283" s="76"/>
      <c r="I283" s="212" t="str">
        <f t="shared" si="13"/>
        <v/>
      </c>
    </row>
    <row r="284" spans="1:9" ht="12" customHeight="1" x14ac:dyDescent="0.2">
      <c r="A284" s="73"/>
      <c r="B284" s="73"/>
      <c r="C284" s="106"/>
      <c r="D284" s="106"/>
      <c r="E284" s="106"/>
      <c r="F284" s="75"/>
      <c r="G284" s="167"/>
      <c r="H284" s="76"/>
      <c r="I284" s="212" t="str">
        <f t="shared" si="13"/>
        <v/>
      </c>
    </row>
    <row r="285" spans="1:9" ht="12" customHeight="1" x14ac:dyDescent="0.2">
      <c r="A285" s="73" t="s">
        <v>47</v>
      </c>
      <c r="B285" s="62" t="s">
        <v>1190</v>
      </c>
      <c r="C285" s="104" t="s">
        <v>1161</v>
      </c>
      <c r="D285" s="106"/>
      <c r="E285" s="106"/>
      <c r="F285" s="75"/>
      <c r="G285" s="167"/>
      <c r="H285" s="76"/>
      <c r="I285" s="212" t="str">
        <f t="shared" si="13"/>
        <v/>
      </c>
    </row>
    <row r="286" spans="1:9" ht="12" customHeight="1" x14ac:dyDescent="0.2">
      <c r="A286" s="73"/>
      <c r="B286" s="62"/>
      <c r="C286" s="104" t="s">
        <v>1162</v>
      </c>
      <c r="D286" s="106"/>
      <c r="E286" s="106"/>
      <c r="F286" s="75"/>
      <c r="G286" s="167"/>
      <c r="H286" s="76"/>
      <c r="I286" s="212" t="str">
        <f t="shared" ref="I286:I301" si="14">IF(OR(AND(G286="Prov",H286="Sum"),(H286="PC Sum")),". . . . . . . . .00",IF(ISERR(G286*H286),"",IF(G286*H286=0,"",ROUND(G286*H286,2))))</f>
        <v/>
      </c>
    </row>
    <row r="287" spans="1:9" ht="12" customHeight="1" x14ac:dyDescent="0.2">
      <c r="A287" s="73"/>
      <c r="B287" s="73"/>
      <c r="C287" s="106"/>
      <c r="D287" s="106"/>
      <c r="E287" s="106"/>
      <c r="F287" s="75"/>
      <c r="G287" s="167"/>
      <c r="H287" s="76"/>
      <c r="I287" s="212" t="str">
        <f t="shared" si="14"/>
        <v/>
      </c>
    </row>
    <row r="288" spans="1:9" ht="12" customHeight="1" x14ac:dyDescent="0.2">
      <c r="A288" s="73"/>
      <c r="B288" s="73"/>
      <c r="C288" s="106" t="s">
        <v>16</v>
      </c>
      <c r="D288" s="106" t="s">
        <v>1923</v>
      </c>
      <c r="E288" s="106"/>
      <c r="F288" s="75" t="s">
        <v>33</v>
      </c>
      <c r="G288" s="167"/>
      <c r="H288" s="76"/>
      <c r="I288" s="212" t="str">
        <f t="shared" si="14"/>
        <v/>
      </c>
    </row>
    <row r="289" spans="1:9" ht="12" customHeight="1" x14ac:dyDescent="0.2">
      <c r="A289" s="73"/>
      <c r="B289" s="73"/>
      <c r="C289" s="106"/>
      <c r="D289" s="106"/>
      <c r="E289" s="106"/>
      <c r="F289" s="75"/>
      <c r="G289" s="167"/>
      <c r="H289" s="76"/>
      <c r="I289" s="212" t="str">
        <f t="shared" si="14"/>
        <v/>
      </c>
    </row>
    <row r="290" spans="1:9" ht="12" customHeight="1" x14ac:dyDescent="0.2">
      <c r="A290" s="73"/>
      <c r="B290" s="73"/>
      <c r="C290" s="106" t="s">
        <v>20</v>
      </c>
      <c r="D290" s="106" t="s">
        <v>1683</v>
      </c>
      <c r="E290" s="106"/>
      <c r="F290" s="75" t="s">
        <v>60</v>
      </c>
      <c r="G290" s="167"/>
      <c r="H290" s="76"/>
      <c r="I290" s="212" t="str">
        <f t="shared" si="14"/>
        <v/>
      </c>
    </row>
    <row r="291" spans="1:9" ht="12" customHeight="1" x14ac:dyDescent="0.2">
      <c r="A291" s="73"/>
      <c r="B291" s="73"/>
      <c r="C291" s="106"/>
      <c r="D291" s="106"/>
      <c r="E291" s="106"/>
      <c r="F291" s="75"/>
      <c r="G291" s="167"/>
      <c r="H291" s="76"/>
      <c r="I291" s="212" t="str">
        <f t="shared" si="14"/>
        <v/>
      </c>
    </row>
    <row r="292" spans="1:9" ht="12" customHeight="1" x14ac:dyDescent="0.2">
      <c r="A292" s="73"/>
      <c r="B292" s="73"/>
      <c r="C292" s="106"/>
      <c r="D292" s="106"/>
      <c r="E292" s="106"/>
      <c r="F292" s="75"/>
      <c r="G292" s="167"/>
      <c r="H292" s="76"/>
      <c r="I292" s="212" t="str">
        <f t="shared" si="14"/>
        <v/>
      </c>
    </row>
    <row r="293" spans="1:9" ht="12" customHeight="1" x14ac:dyDescent="0.2">
      <c r="A293" s="73" t="s">
        <v>1146</v>
      </c>
      <c r="B293" s="62" t="s">
        <v>1191</v>
      </c>
      <c r="C293" s="104" t="s">
        <v>1192</v>
      </c>
      <c r="D293" s="106"/>
      <c r="E293" s="106"/>
      <c r="F293" s="75"/>
      <c r="G293" s="167"/>
      <c r="H293" s="76"/>
      <c r="I293" s="212" t="str">
        <f t="shared" si="14"/>
        <v/>
      </c>
    </row>
    <row r="294" spans="1:9" ht="12" customHeight="1" x14ac:dyDescent="0.2">
      <c r="A294" s="73" t="s">
        <v>48</v>
      </c>
      <c r="B294" s="62"/>
      <c r="C294" s="104" t="s">
        <v>1165</v>
      </c>
      <c r="D294" s="106"/>
      <c r="E294" s="106"/>
      <c r="F294" s="75" t="s">
        <v>33</v>
      </c>
      <c r="G294" s="167"/>
      <c r="H294" s="76"/>
      <c r="I294" s="212" t="str">
        <f t="shared" si="14"/>
        <v/>
      </c>
    </row>
    <row r="295" spans="1:9" ht="12" customHeight="1" x14ac:dyDescent="0.2">
      <c r="A295" s="73"/>
      <c r="B295" s="73"/>
      <c r="C295" s="106"/>
      <c r="D295" s="106"/>
      <c r="E295" s="106"/>
      <c r="F295" s="75"/>
      <c r="G295" s="167"/>
      <c r="H295" s="76"/>
      <c r="I295" s="212" t="str">
        <f t="shared" si="14"/>
        <v/>
      </c>
    </row>
    <row r="296" spans="1:9" ht="12" customHeight="1" x14ac:dyDescent="0.2">
      <c r="A296" s="73"/>
      <c r="B296" s="73"/>
      <c r="C296" s="106"/>
      <c r="D296" s="106"/>
      <c r="E296" s="106"/>
      <c r="F296" s="75"/>
      <c r="G296" s="167"/>
      <c r="H296" s="76"/>
      <c r="I296" s="212" t="str">
        <f t="shared" si="14"/>
        <v/>
      </c>
    </row>
    <row r="297" spans="1:9" ht="12" customHeight="1" x14ac:dyDescent="0.2">
      <c r="A297" s="73"/>
      <c r="B297" s="73"/>
      <c r="C297" s="106"/>
      <c r="D297" s="106"/>
      <c r="E297" s="106"/>
      <c r="F297" s="75"/>
      <c r="G297" s="167"/>
      <c r="H297" s="76"/>
      <c r="I297" s="212" t="str">
        <f t="shared" si="14"/>
        <v/>
      </c>
    </row>
    <row r="298" spans="1:9" ht="12" customHeight="1" x14ac:dyDescent="0.2">
      <c r="A298" s="73"/>
      <c r="B298" s="73"/>
      <c r="C298" s="106"/>
      <c r="D298" s="106"/>
      <c r="E298" s="106"/>
      <c r="F298" s="75"/>
      <c r="G298" s="167"/>
      <c r="H298" s="76"/>
      <c r="I298" s="212" t="str">
        <f t="shared" si="14"/>
        <v/>
      </c>
    </row>
    <row r="299" spans="1:9" ht="12" customHeight="1" x14ac:dyDescent="0.2">
      <c r="A299" s="73"/>
      <c r="B299" s="73"/>
      <c r="C299" s="106"/>
      <c r="D299" s="106"/>
      <c r="E299" s="106"/>
      <c r="F299" s="75"/>
      <c r="G299" s="167"/>
      <c r="H299" s="76"/>
      <c r="I299" s="212" t="str">
        <f t="shared" si="14"/>
        <v/>
      </c>
    </row>
    <row r="300" spans="1:9" ht="12" customHeight="1" x14ac:dyDescent="0.2">
      <c r="A300" s="73"/>
      <c r="B300" s="73"/>
      <c r="C300" s="106"/>
      <c r="D300" s="106"/>
      <c r="E300" s="106"/>
      <c r="F300" s="75"/>
      <c r="G300" s="167"/>
      <c r="H300" s="76"/>
      <c r="I300" s="212" t="str">
        <f t="shared" si="14"/>
        <v/>
      </c>
    </row>
    <row r="301" spans="1:9" ht="12" customHeight="1" x14ac:dyDescent="0.2">
      <c r="A301" s="73"/>
      <c r="B301" s="73"/>
      <c r="C301" s="106"/>
      <c r="D301" s="106"/>
      <c r="E301" s="106"/>
      <c r="F301" s="75"/>
      <c r="G301" s="167"/>
      <c r="H301" s="76"/>
      <c r="I301" s="212" t="str">
        <f t="shared" si="14"/>
        <v/>
      </c>
    </row>
    <row r="302" spans="1:9" ht="12" customHeight="1" x14ac:dyDescent="0.2">
      <c r="A302" s="73"/>
      <c r="B302" s="73"/>
      <c r="C302" s="106"/>
      <c r="D302" s="106"/>
      <c r="E302" s="106"/>
      <c r="F302" s="75"/>
      <c r="G302" s="167"/>
      <c r="H302" s="76"/>
      <c r="I302" s="212" t="str">
        <f t="shared" ref="I302:I308" si="15">IF(OR(AND(G302="Prov",H302="Sum"),(H302="PC Sum")),". . . . . . . . .00",IF(ISERR(G302*H302),"",IF(G302*H302=0,"",ROUND(G302*H302,2))))</f>
        <v/>
      </c>
    </row>
    <row r="303" spans="1:9" ht="12" customHeight="1" x14ac:dyDescent="0.2">
      <c r="A303" s="73"/>
      <c r="B303" s="73"/>
      <c r="C303" s="106"/>
      <c r="D303" s="106"/>
      <c r="E303" s="106"/>
      <c r="F303" s="75"/>
      <c r="G303" s="167"/>
      <c r="H303" s="76"/>
      <c r="I303" s="212" t="str">
        <f t="shared" si="15"/>
        <v/>
      </c>
    </row>
    <row r="304" spans="1:9" ht="12" customHeight="1" x14ac:dyDescent="0.2">
      <c r="A304" s="73"/>
      <c r="B304" s="73"/>
      <c r="C304" s="106"/>
      <c r="D304" s="106"/>
      <c r="E304" s="106"/>
      <c r="F304" s="75"/>
      <c r="G304" s="167"/>
      <c r="H304" s="76"/>
      <c r="I304" s="212" t="str">
        <f t="shared" si="15"/>
        <v/>
      </c>
    </row>
    <row r="305" spans="1:9" ht="12" customHeight="1" x14ac:dyDescent="0.2">
      <c r="A305" s="73"/>
      <c r="B305" s="73"/>
      <c r="C305" s="106"/>
      <c r="D305" s="106"/>
      <c r="E305" s="106"/>
      <c r="F305" s="75"/>
      <c r="G305" s="167"/>
      <c r="H305" s="76"/>
      <c r="I305" s="212" t="str">
        <f t="shared" si="15"/>
        <v/>
      </c>
    </row>
    <row r="306" spans="1:9" ht="12" customHeight="1" x14ac:dyDescent="0.2">
      <c r="A306" s="73"/>
      <c r="B306" s="73"/>
      <c r="C306" s="106"/>
      <c r="D306" s="106"/>
      <c r="E306" s="106"/>
      <c r="F306" s="75"/>
      <c r="G306" s="167"/>
      <c r="H306" s="76"/>
      <c r="I306" s="212" t="str">
        <f t="shared" si="15"/>
        <v/>
      </c>
    </row>
    <row r="307" spans="1:9" ht="12" customHeight="1" x14ac:dyDescent="0.2">
      <c r="A307" s="73"/>
      <c r="B307" s="73"/>
      <c r="C307" s="106"/>
      <c r="D307" s="106"/>
      <c r="E307" s="106"/>
      <c r="F307" s="75"/>
      <c r="G307" s="167"/>
      <c r="H307" s="76"/>
      <c r="I307" s="212" t="str">
        <f t="shared" si="15"/>
        <v/>
      </c>
    </row>
    <row r="308" spans="1:9" ht="12" customHeight="1" x14ac:dyDescent="0.2">
      <c r="A308" s="73"/>
      <c r="B308" s="73"/>
      <c r="C308" s="106"/>
      <c r="D308" s="106"/>
      <c r="E308" s="106"/>
      <c r="F308" s="75"/>
      <c r="G308" s="167"/>
      <c r="H308" s="76"/>
      <c r="I308" s="212" t="str">
        <f t="shared" si="15"/>
        <v/>
      </c>
    </row>
    <row r="309" spans="1:9" ht="12" customHeight="1" x14ac:dyDescent="0.2">
      <c r="A309" s="73"/>
      <c r="B309" s="73"/>
      <c r="C309" s="106"/>
      <c r="D309" s="106"/>
      <c r="E309" s="106"/>
      <c r="F309" s="75"/>
      <c r="G309" s="167"/>
      <c r="H309" s="76"/>
      <c r="I309" s="212" t="str">
        <f t="shared" ref="I309:I316" si="16">IF(OR(AND(G309="Prov",H309="Sum"),(H309="PC Sum")),". . . . . . . . .00",IF(ISERR(G309*H309),"",IF(G309*H309=0,"",ROUND(G309*H309,2))))</f>
        <v/>
      </c>
    </row>
    <row r="310" spans="1:9" ht="12" customHeight="1" x14ac:dyDescent="0.2">
      <c r="A310" s="73"/>
      <c r="B310" s="73"/>
      <c r="C310" s="106"/>
      <c r="D310" s="106"/>
      <c r="E310" s="106"/>
      <c r="F310" s="75"/>
      <c r="G310" s="167"/>
      <c r="H310" s="76"/>
      <c r="I310" s="212" t="str">
        <f t="shared" si="16"/>
        <v/>
      </c>
    </row>
    <row r="311" spans="1:9" ht="12" customHeight="1" x14ac:dyDescent="0.2">
      <c r="A311" s="73"/>
      <c r="B311" s="73"/>
      <c r="C311" s="106"/>
      <c r="D311" s="106"/>
      <c r="E311" s="106"/>
      <c r="F311" s="75"/>
      <c r="G311" s="167"/>
      <c r="H311" s="76"/>
      <c r="I311" s="212" t="str">
        <f t="shared" si="16"/>
        <v/>
      </c>
    </row>
    <row r="312" spans="1:9" ht="12" customHeight="1" x14ac:dyDescent="0.2">
      <c r="A312" s="73"/>
      <c r="B312" s="73"/>
      <c r="C312" s="106"/>
      <c r="D312" s="106"/>
      <c r="E312" s="106"/>
      <c r="F312" s="75"/>
      <c r="G312" s="167"/>
      <c r="H312" s="76"/>
      <c r="I312" s="212" t="str">
        <f t="shared" si="16"/>
        <v/>
      </c>
    </row>
    <row r="313" spans="1:9" ht="12" customHeight="1" x14ac:dyDescent="0.2">
      <c r="A313" s="73"/>
      <c r="B313" s="73"/>
      <c r="C313" s="106"/>
      <c r="D313" s="106"/>
      <c r="E313" s="106"/>
      <c r="F313" s="75"/>
      <c r="G313" s="167"/>
      <c r="H313" s="76"/>
      <c r="I313" s="212" t="str">
        <f t="shared" si="16"/>
        <v/>
      </c>
    </row>
    <row r="314" spans="1:9" ht="12" customHeight="1" x14ac:dyDescent="0.2">
      <c r="A314" s="73"/>
      <c r="B314" s="73"/>
      <c r="C314" s="106"/>
      <c r="D314" s="106"/>
      <c r="E314" s="106"/>
      <c r="F314" s="75"/>
      <c r="G314" s="167"/>
      <c r="H314" s="76"/>
      <c r="I314" s="212" t="str">
        <f t="shared" si="16"/>
        <v/>
      </c>
    </row>
    <row r="315" spans="1:9" ht="12" customHeight="1" x14ac:dyDescent="0.2">
      <c r="A315" s="73"/>
      <c r="B315" s="73"/>
      <c r="C315" s="106"/>
      <c r="D315" s="106"/>
      <c r="E315" s="106"/>
      <c r="F315" s="75"/>
      <c r="G315" s="167"/>
      <c r="H315" s="76"/>
      <c r="I315" s="212" t="str">
        <f t="shared" si="16"/>
        <v/>
      </c>
    </row>
    <row r="316" spans="1:9" ht="12" customHeight="1" x14ac:dyDescent="0.2">
      <c r="A316" s="73"/>
      <c r="B316" s="73"/>
      <c r="C316" s="106"/>
      <c r="D316" s="106"/>
      <c r="E316" s="106"/>
      <c r="F316" s="75"/>
      <c r="G316" s="167"/>
      <c r="H316" s="76"/>
      <c r="I316" s="212" t="str">
        <f t="shared" si="16"/>
        <v/>
      </c>
    </row>
    <row r="317" spans="1:9" ht="12" customHeight="1" x14ac:dyDescent="0.2">
      <c r="A317" s="73"/>
      <c r="B317" s="73"/>
      <c r="C317" s="106"/>
      <c r="D317" s="106"/>
      <c r="E317" s="106"/>
      <c r="F317" s="75"/>
      <c r="G317" s="167"/>
      <c r="H317" s="76"/>
      <c r="I317" s="212" t="str">
        <f>IF(OR(AND(G317="Prov",H317="Sum"),(H317="PC Sum")),". . . . . . . . .00",IF(ISERR(G317*H317),"",IF(G317*H317=0,"",ROUND(G317*H317,2))))</f>
        <v/>
      </c>
    </row>
    <row r="318" spans="1:9" ht="12" customHeight="1" x14ac:dyDescent="0.2">
      <c r="A318" s="73"/>
      <c r="B318" s="73"/>
      <c r="C318" s="106"/>
      <c r="D318" s="106"/>
      <c r="E318" s="106"/>
      <c r="F318" s="75"/>
      <c r="G318" s="167"/>
      <c r="H318" s="76"/>
      <c r="I318" s="212" t="str">
        <f>IF(OR(AND(G318="Prov",H318="Sum"),(H318="PC Sum")),". . . . . . . . .00",IF(ISERR(G318*H318),"",IF(G318*H318=0,"",ROUND(G318*H318,2))))</f>
        <v/>
      </c>
    </row>
    <row r="319" spans="1:9" ht="12" customHeight="1" x14ac:dyDescent="0.2">
      <c r="A319" s="73"/>
      <c r="B319" s="73"/>
      <c r="C319" s="106"/>
      <c r="D319" s="106"/>
      <c r="E319" s="106"/>
      <c r="F319" s="75"/>
      <c r="G319" s="167"/>
      <c r="H319" s="76"/>
      <c r="I319" s="212" t="str">
        <f>IF(OR(AND(G319="Prov",H319="Sum"),(H319="PC Sum")),". . . . . . . . .00",IF(ISERR(G319*H319),"",IF(G319*H319=0,"",ROUND(G319*H319,2))))</f>
        <v/>
      </c>
    </row>
    <row r="320" spans="1:9" ht="12" customHeight="1" x14ac:dyDescent="0.2">
      <c r="A320" s="73"/>
      <c r="B320" s="73"/>
      <c r="C320" s="106"/>
      <c r="D320" s="106"/>
      <c r="E320" s="106"/>
      <c r="F320" s="75"/>
      <c r="G320" s="167"/>
      <c r="H320" s="76"/>
      <c r="I320" s="212" t="str">
        <f>IF(OR(AND(G320="Prov",H320="Sum"),(H320="PC Sum")),". . . . . . . . .00",IF(ISERR(G320*H320),"",IF(G320*H320=0,"",ROUND(G320*H320,2))))</f>
        <v/>
      </c>
    </row>
    <row r="321" spans="1:9" ht="12" customHeight="1" x14ac:dyDescent="0.2">
      <c r="A321" s="73"/>
      <c r="B321" s="73"/>
      <c r="C321" s="106"/>
      <c r="D321" s="106"/>
      <c r="E321" s="106"/>
      <c r="F321" s="75"/>
      <c r="G321" s="167"/>
      <c r="H321" s="76"/>
      <c r="I321" s="212" t="str">
        <f>IF(OR(AND(G321="Prov",H321="Sum"),(H321="PC Sum")),". . . . . . . . .00",IF(ISERR(G321*H321),"",IF(G321*H321=0,"",ROUND(G321*H321,2))))</f>
        <v/>
      </c>
    </row>
    <row r="322" spans="1:9" ht="12" customHeight="1" x14ac:dyDescent="0.2">
      <c r="A322" s="83"/>
      <c r="B322" s="84"/>
      <c r="C322" s="109"/>
      <c r="D322" s="109"/>
      <c r="E322" s="109"/>
      <c r="F322" s="85"/>
      <c r="G322" s="168"/>
      <c r="H322" s="86"/>
      <c r="I322" s="230"/>
    </row>
    <row r="323" spans="1:9" ht="12" customHeight="1" x14ac:dyDescent="0.2">
      <c r="A323" s="73"/>
      <c r="B323" s="63" t="s">
        <v>1193</v>
      </c>
      <c r="C323" s="106"/>
      <c r="D323" s="106"/>
      <c r="E323" s="106"/>
      <c r="F323" s="88"/>
      <c r="G323" s="169"/>
      <c r="H323" s="89"/>
      <c r="I323" s="140" t="str">
        <f>IF(SUM(I292:I322)=0,"",SUM(I292:I322))</f>
        <v/>
      </c>
    </row>
    <row r="324" spans="1:9" ht="12" customHeight="1" x14ac:dyDescent="0.2">
      <c r="A324" s="90"/>
      <c r="B324" s="91"/>
      <c r="C324" s="110"/>
      <c r="D324" s="110"/>
      <c r="E324" s="110"/>
      <c r="F324" s="92"/>
      <c r="G324" s="170"/>
      <c r="H324" s="93"/>
      <c r="I324" s="231"/>
    </row>
    <row r="325" spans="1:9" ht="12" customHeight="1" x14ac:dyDescent="0.2">
      <c r="A325" s="54"/>
      <c r="B325" s="54"/>
      <c r="C325" s="102"/>
      <c r="D325" s="102"/>
      <c r="E325" s="102"/>
      <c r="F325" s="55"/>
      <c r="G325" s="161"/>
      <c r="H325" s="56"/>
      <c r="I325" s="226"/>
    </row>
  </sheetData>
  <phoneticPr fontId="0" type="noConversion"/>
  <printOptions horizontalCentered="1" verticalCentered="1"/>
  <pageMargins left="0.78740157480314965" right="0.19685039370078741" top="0.59055118110236227" bottom="0.78740157480314965" header="0.59055118110236227" footer="0.78740157480314965"/>
  <pageSetup paperSize="9" scale="94" orientation="portrait" horizontalDpi="300" verticalDpi="300" r:id="rId1"/>
  <headerFooter alignWithMargins="0">
    <oddHeader>&amp;CLB - &amp;P/&amp;N</oddHeader>
    <oddFooter>&amp;L&amp;8       &amp;F-mk&amp;C&amp;8LB&amp;R&amp;8MS-Excel 97-1</oddFooter>
  </headerFooter>
  <rowBreaks count="5" manualBreakCount="5">
    <brk id="65" max="65535" man="1"/>
    <brk id="130" max="65535" man="1"/>
    <brk id="195" max="65535" man="1"/>
    <brk id="260" max="65535" man="1"/>
    <brk id="325" max="65535" man="1"/>
  </row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31"/>
  <sheetViews>
    <sheetView topLeftCell="A4" workbookViewId="0">
      <selection activeCell="H19" sqref="H19"/>
    </sheetView>
  </sheetViews>
  <sheetFormatPr defaultRowHeight="12.75" x14ac:dyDescent="0.2"/>
  <cols>
    <col min="1" max="1" width="10.7109375" customWidth="1"/>
    <col min="2" max="2" width="6.7109375" customWidth="1"/>
    <col min="3" max="4" width="3.7109375" customWidth="1"/>
    <col min="5" max="5" width="29.7109375" customWidth="1"/>
    <col min="6" max="6" width="6.7109375" customWidth="1"/>
    <col min="7" max="7" width="9.7109375" style="151" customWidth="1"/>
    <col min="8" max="8" width="10.7109375" customWidth="1"/>
    <col min="9" max="9" width="15.7109375" style="145" customWidth="1"/>
  </cols>
  <sheetData>
    <row r="1" spans="1:9" ht="12" customHeight="1" x14ac:dyDescent="0.2">
      <c r="A1" s="54"/>
      <c r="B1" s="54"/>
      <c r="C1" s="54"/>
      <c r="D1" s="54"/>
      <c r="E1" s="54"/>
      <c r="F1" s="55"/>
      <c r="G1" s="161"/>
      <c r="H1" s="57"/>
      <c r="I1" s="225" t="s">
        <v>1194</v>
      </c>
    </row>
    <row r="2" spans="1:9" ht="12" customHeight="1" x14ac:dyDescent="0.2">
      <c r="A2" s="54"/>
      <c r="B2" s="54"/>
      <c r="C2" s="54"/>
      <c r="D2" s="54"/>
      <c r="E2" s="54"/>
      <c r="F2" s="55"/>
      <c r="G2" s="161"/>
      <c r="H2" s="56"/>
      <c r="I2" s="226"/>
    </row>
    <row r="3" spans="1:9" ht="12" customHeight="1" x14ac:dyDescent="0.2">
      <c r="A3" s="58" t="s">
        <v>4</v>
      </c>
      <c r="B3" s="58"/>
      <c r="C3" s="59"/>
      <c r="D3" s="59"/>
      <c r="E3" s="59"/>
      <c r="F3" s="60"/>
      <c r="G3" s="162"/>
      <c r="H3" s="61"/>
      <c r="I3" s="227"/>
    </row>
    <row r="4" spans="1:9" ht="12" customHeight="1" x14ac:dyDescent="0.2">
      <c r="A4" s="62" t="s">
        <v>5</v>
      </c>
      <c r="B4" s="62" t="s">
        <v>6</v>
      </c>
      <c r="C4" s="63"/>
      <c r="D4" s="63"/>
      <c r="E4" s="63" t="s">
        <v>7</v>
      </c>
      <c r="F4" s="64" t="s">
        <v>8</v>
      </c>
      <c r="G4" s="163" t="s">
        <v>9</v>
      </c>
      <c r="H4" s="65" t="s">
        <v>10</v>
      </c>
      <c r="I4" s="228" t="s">
        <v>11</v>
      </c>
    </row>
    <row r="5" spans="1:9" ht="12" customHeight="1" x14ac:dyDescent="0.2">
      <c r="A5" s="67" t="s">
        <v>12</v>
      </c>
      <c r="B5" s="67" t="s">
        <v>13</v>
      </c>
      <c r="C5" s="68"/>
      <c r="D5" s="68"/>
      <c r="E5" s="68"/>
      <c r="F5" s="69"/>
      <c r="G5" s="164" t="s">
        <v>14</v>
      </c>
      <c r="H5" s="71"/>
      <c r="I5" s="229"/>
    </row>
    <row r="6" spans="1:9" ht="12" customHeight="1" x14ac:dyDescent="0.2">
      <c r="A6" s="73"/>
      <c r="B6" s="73"/>
      <c r="C6" s="74"/>
      <c r="D6" s="74"/>
      <c r="E6" s="74"/>
      <c r="F6" s="75"/>
      <c r="G6" s="167"/>
      <c r="H6" s="76"/>
      <c r="I6" s="212" t="str">
        <f t="shared" ref="I6:I21" si="0">IF(OR(AND(G6="Prov",H6="Sum"),(H6="PC Sum")),". . . . . . . . .00",IF(ISERR(G6*H6),"",IF(G6*H6=0,"",ROUND(G6*H6,2))))</f>
        <v/>
      </c>
    </row>
    <row r="7" spans="1:9" ht="12" customHeight="1" x14ac:dyDescent="0.2">
      <c r="A7" s="73" t="s">
        <v>15</v>
      </c>
      <c r="B7" s="62" t="s">
        <v>1195</v>
      </c>
      <c r="C7" s="78" t="s">
        <v>1196</v>
      </c>
      <c r="D7" s="74"/>
      <c r="E7" s="74"/>
      <c r="F7" s="75"/>
      <c r="G7" s="167"/>
      <c r="H7" s="76"/>
      <c r="I7" s="212" t="str">
        <f t="shared" si="0"/>
        <v/>
      </c>
    </row>
    <row r="8" spans="1:9" ht="12" customHeight="1" x14ac:dyDescent="0.2">
      <c r="A8" s="73" t="s">
        <v>1197</v>
      </c>
      <c r="B8" s="73"/>
      <c r="C8" s="74"/>
      <c r="D8" s="74"/>
      <c r="E8" s="74"/>
      <c r="F8" s="75"/>
      <c r="G8" s="167"/>
      <c r="H8" s="76"/>
      <c r="I8" s="212" t="str">
        <f t="shared" si="0"/>
        <v/>
      </c>
    </row>
    <row r="9" spans="1:9" ht="12" customHeight="1" x14ac:dyDescent="0.2">
      <c r="A9" s="73"/>
      <c r="B9" s="73"/>
      <c r="C9" s="74"/>
      <c r="D9" s="74"/>
      <c r="E9" s="74"/>
      <c r="F9" s="75"/>
      <c r="G9" s="167"/>
      <c r="H9" s="76"/>
      <c r="I9" s="212" t="str">
        <f t="shared" si="0"/>
        <v/>
      </c>
    </row>
    <row r="10" spans="1:9" ht="12" customHeight="1" x14ac:dyDescent="0.2">
      <c r="A10" s="73"/>
      <c r="B10" s="73"/>
      <c r="C10" s="74"/>
      <c r="D10" s="74"/>
      <c r="E10" s="74"/>
      <c r="F10" s="75"/>
      <c r="G10" s="167"/>
      <c r="H10" s="76"/>
      <c r="I10" s="212" t="str">
        <f t="shared" si="0"/>
        <v/>
      </c>
    </row>
    <row r="11" spans="1:9" ht="12" customHeight="1" x14ac:dyDescent="0.2">
      <c r="A11" s="73" t="s">
        <v>1198</v>
      </c>
      <c r="B11" s="62" t="s">
        <v>1199</v>
      </c>
      <c r="C11" s="63" t="s">
        <v>1200</v>
      </c>
      <c r="D11" s="74"/>
      <c r="E11" s="74"/>
      <c r="F11" s="75"/>
      <c r="G11" s="167"/>
      <c r="H11" s="76"/>
      <c r="I11" s="212" t="str">
        <f t="shared" si="0"/>
        <v/>
      </c>
    </row>
    <row r="12" spans="1:9" ht="12" customHeight="1" x14ac:dyDescent="0.2">
      <c r="A12" s="73" t="s">
        <v>47</v>
      </c>
      <c r="B12" s="73"/>
      <c r="C12" s="74"/>
      <c r="D12" s="74"/>
      <c r="E12" s="74"/>
      <c r="F12" s="75"/>
      <c r="G12" s="167"/>
      <c r="H12" s="76"/>
      <c r="I12" s="212" t="str">
        <f t="shared" si="0"/>
        <v/>
      </c>
    </row>
    <row r="13" spans="1:9" ht="12" customHeight="1" x14ac:dyDescent="0.2">
      <c r="A13" s="73"/>
      <c r="B13" s="73"/>
      <c r="C13" s="74" t="s">
        <v>16</v>
      </c>
      <c r="D13" s="74" t="s">
        <v>1201</v>
      </c>
      <c r="E13" s="74"/>
      <c r="F13" s="75"/>
      <c r="G13" s="167"/>
      <c r="H13" s="76"/>
      <c r="I13" s="212" t="str">
        <f t="shared" si="0"/>
        <v/>
      </c>
    </row>
    <row r="14" spans="1:9" ht="12" customHeight="1" x14ac:dyDescent="0.2">
      <c r="A14" s="73"/>
      <c r="B14" s="73"/>
      <c r="C14" s="74"/>
      <c r="D14" s="74"/>
      <c r="E14" s="74"/>
      <c r="F14" s="75"/>
      <c r="G14" s="167"/>
      <c r="H14" s="80"/>
      <c r="I14" s="212" t="str">
        <f t="shared" si="0"/>
        <v/>
      </c>
    </row>
    <row r="15" spans="1:9" ht="12" customHeight="1" x14ac:dyDescent="0.2">
      <c r="A15" s="73"/>
      <c r="B15" s="73"/>
      <c r="C15" s="74"/>
      <c r="D15" s="74" t="s">
        <v>16</v>
      </c>
      <c r="E15" s="74" t="s">
        <v>1202</v>
      </c>
      <c r="F15" s="75" t="s">
        <v>40</v>
      </c>
      <c r="G15" s="167"/>
      <c r="H15" s="76"/>
      <c r="I15" s="212" t="str">
        <f t="shared" si="0"/>
        <v/>
      </c>
    </row>
    <row r="16" spans="1:9" ht="12" customHeight="1" x14ac:dyDescent="0.2">
      <c r="A16" s="73"/>
      <c r="B16" s="73"/>
      <c r="C16" s="74"/>
      <c r="D16" s="74"/>
      <c r="E16" s="74"/>
      <c r="F16" s="75"/>
      <c r="G16" s="167"/>
      <c r="H16" s="76"/>
      <c r="I16" s="212" t="str">
        <f t="shared" si="0"/>
        <v/>
      </c>
    </row>
    <row r="17" spans="1:9" ht="12" customHeight="1" x14ac:dyDescent="0.2">
      <c r="A17" s="73"/>
      <c r="B17" s="73"/>
      <c r="C17" s="74"/>
      <c r="D17" s="74" t="s">
        <v>20</v>
      </c>
      <c r="E17" s="74" t="s">
        <v>1203</v>
      </c>
      <c r="F17" s="75" t="s">
        <v>40</v>
      </c>
      <c r="G17" s="167"/>
      <c r="H17" s="76"/>
      <c r="I17" s="212" t="str">
        <f t="shared" si="0"/>
        <v/>
      </c>
    </row>
    <row r="18" spans="1:9" ht="12" customHeight="1" x14ac:dyDescent="0.2">
      <c r="A18" s="73"/>
      <c r="B18" s="73"/>
      <c r="C18" s="74"/>
      <c r="D18" s="74"/>
      <c r="E18" s="74"/>
      <c r="F18" s="75"/>
      <c r="G18" s="167"/>
      <c r="H18" s="76"/>
      <c r="I18" s="212" t="str">
        <f t="shared" si="0"/>
        <v/>
      </c>
    </row>
    <row r="19" spans="1:9" ht="12" customHeight="1" x14ac:dyDescent="0.2">
      <c r="A19" s="73"/>
      <c r="B19" s="73"/>
      <c r="C19" s="74" t="s">
        <v>20</v>
      </c>
      <c r="D19" s="74" t="s">
        <v>1204</v>
      </c>
      <c r="E19" s="74"/>
      <c r="F19" s="75"/>
      <c r="G19" s="167"/>
      <c r="H19" s="76"/>
      <c r="I19" s="212" t="str">
        <f t="shared" si="0"/>
        <v/>
      </c>
    </row>
    <row r="20" spans="1:9" ht="12" customHeight="1" x14ac:dyDescent="0.2">
      <c r="A20" s="73"/>
      <c r="B20" s="73"/>
      <c r="C20" s="74"/>
      <c r="D20" s="74"/>
      <c r="E20" s="74"/>
      <c r="F20" s="75"/>
      <c r="G20" s="167"/>
      <c r="H20" s="76"/>
      <c r="I20" s="212" t="str">
        <f t="shared" si="0"/>
        <v/>
      </c>
    </row>
    <row r="21" spans="1:9" ht="12" customHeight="1" x14ac:dyDescent="0.2">
      <c r="A21" s="73"/>
      <c r="B21" s="73"/>
      <c r="C21" s="74"/>
      <c r="D21" s="74" t="s">
        <v>16</v>
      </c>
      <c r="E21" s="74" t="s">
        <v>1202</v>
      </c>
      <c r="F21" s="75" t="s">
        <v>40</v>
      </c>
      <c r="G21" s="167"/>
      <c r="H21" s="76"/>
      <c r="I21" s="212" t="str">
        <f t="shared" si="0"/>
        <v/>
      </c>
    </row>
    <row r="22" spans="1:9" ht="12" customHeight="1" x14ac:dyDescent="0.2">
      <c r="A22" s="73"/>
      <c r="B22" s="73"/>
      <c r="C22" s="74"/>
      <c r="D22" s="74"/>
      <c r="E22" s="74"/>
      <c r="F22" s="75"/>
      <c r="G22" s="167"/>
      <c r="H22" s="76"/>
      <c r="I22" s="212" t="str">
        <f t="shared" ref="I22:I37" si="1">IF(OR(AND(G22="Prov",H22="Sum"),(H22="PC Sum")),". . . . . . . . .00",IF(ISERR(G22*H22),"",IF(G22*H22=0,"",ROUND(G22*H22,2))))</f>
        <v/>
      </c>
    </row>
    <row r="23" spans="1:9" ht="12" customHeight="1" x14ac:dyDescent="0.2">
      <c r="A23" s="73"/>
      <c r="B23" s="73"/>
      <c r="C23" s="74"/>
      <c r="D23" s="74" t="s">
        <v>20</v>
      </c>
      <c r="E23" s="74" t="s">
        <v>1203</v>
      </c>
      <c r="F23" s="75" t="s">
        <v>40</v>
      </c>
      <c r="G23" s="167"/>
      <c r="H23" s="76"/>
      <c r="I23" s="212" t="str">
        <f t="shared" si="1"/>
        <v/>
      </c>
    </row>
    <row r="24" spans="1:9" ht="12" customHeight="1" x14ac:dyDescent="0.2">
      <c r="A24" s="73"/>
      <c r="B24" s="73"/>
      <c r="C24" s="74"/>
      <c r="D24" s="74"/>
      <c r="E24" s="74"/>
      <c r="F24" s="75"/>
      <c r="G24" s="167"/>
      <c r="H24" s="76"/>
      <c r="I24" s="212" t="str">
        <f t="shared" si="1"/>
        <v/>
      </c>
    </row>
    <row r="25" spans="1:9" ht="12" customHeight="1" x14ac:dyDescent="0.2">
      <c r="A25" s="73"/>
      <c r="B25" s="73"/>
      <c r="C25" s="74" t="s">
        <v>25</v>
      </c>
      <c r="D25" s="74" t="s">
        <v>1205</v>
      </c>
      <c r="E25" s="74"/>
      <c r="F25" s="75"/>
      <c r="G25" s="167"/>
      <c r="H25" s="76"/>
      <c r="I25" s="212" t="str">
        <f t="shared" si="1"/>
        <v/>
      </c>
    </row>
    <row r="26" spans="1:9" ht="12" customHeight="1" x14ac:dyDescent="0.2">
      <c r="A26" s="73"/>
      <c r="B26" s="73"/>
      <c r="C26" s="74"/>
      <c r="D26" s="74"/>
      <c r="E26" s="74"/>
      <c r="F26" s="75"/>
      <c r="G26" s="167"/>
      <c r="H26" s="76"/>
      <c r="I26" s="212" t="str">
        <f t="shared" si="1"/>
        <v/>
      </c>
    </row>
    <row r="27" spans="1:9" ht="12" customHeight="1" x14ac:dyDescent="0.2">
      <c r="A27" s="73"/>
      <c r="B27" s="73"/>
      <c r="C27" s="74"/>
      <c r="D27" s="74" t="s">
        <v>16</v>
      </c>
      <c r="E27" s="74" t="s">
        <v>1202</v>
      </c>
      <c r="F27" s="75" t="s">
        <v>40</v>
      </c>
      <c r="G27" s="167"/>
      <c r="H27" s="76"/>
      <c r="I27" s="212" t="str">
        <f t="shared" si="1"/>
        <v/>
      </c>
    </row>
    <row r="28" spans="1:9" ht="12" customHeight="1" x14ac:dyDescent="0.2">
      <c r="A28" s="73"/>
      <c r="B28" s="73"/>
      <c r="C28" s="74"/>
      <c r="D28" s="74"/>
      <c r="E28" s="74"/>
      <c r="F28" s="75"/>
      <c r="G28" s="167"/>
      <c r="H28" s="76"/>
      <c r="I28" s="212" t="str">
        <f t="shared" si="1"/>
        <v/>
      </c>
    </row>
    <row r="29" spans="1:9" ht="12" customHeight="1" x14ac:dyDescent="0.2">
      <c r="A29" s="73"/>
      <c r="B29" s="73"/>
      <c r="C29" s="74"/>
      <c r="D29" s="74" t="s">
        <v>20</v>
      </c>
      <c r="E29" s="74" t="s">
        <v>1203</v>
      </c>
      <c r="F29" s="75" t="s">
        <v>40</v>
      </c>
      <c r="G29" s="167"/>
      <c r="H29" s="76"/>
      <c r="I29" s="212" t="str">
        <f t="shared" si="1"/>
        <v/>
      </c>
    </row>
    <row r="30" spans="1:9" ht="12" customHeight="1" x14ac:dyDescent="0.2">
      <c r="A30" s="73"/>
      <c r="B30" s="73"/>
      <c r="C30" s="74"/>
      <c r="D30" s="74"/>
      <c r="E30" s="74"/>
      <c r="F30" s="75"/>
      <c r="G30" s="167"/>
      <c r="H30" s="76"/>
      <c r="I30" s="212" t="str">
        <f t="shared" si="1"/>
        <v/>
      </c>
    </row>
    <row r="31" spans="1:9" ht="12" customHeight="1" x14ac:dyDescent="0.2">
      <c r="A31" s="73"/>
      <c r="B31" s="73"/>
      <c r="C31" s="74" t="s">
        <v>32</v>
      </c>
      <c r="D31" s="74" t="s">
        <v>1206</v>
      </c>
      <c r="E31" s="74"/>
      <c r="F31" s="75"/>
      <c r="G31" s="167"/>
      <c r="H31" s="76"/>
      <c r="I31" s="212" t="str">
        <f t="shared" si="1"/>
        <v/>
      </c>
    </row>
    <row r="32" spans="1:9" ht="12" customHeight="1" x14ac:dyDescent="0.2">
      <c r="A32" s="73"/>
      <c r="B32" s="73"/>
      <c r="C32" s="74"/>
      <c r="D32" s="74"/>
      <c r="E32" s="74"/>
      <c r="F32" s="75"/>
      <c r="G32" s="167"/>
      <c r="H32" s="76"/>
      <c r="I32" s="212" t="str">
        <f t="shared" si="1"/>
        <v/>
      </c>
    </row>
    <row r="33" spans="1:9" ht="12" customHeight="1" x14ac:dyDescent="0.2">
      <c r="A33" s="73"/>
      <c r="B33" s="73"/>
      <c r="C33" s="74"/>
      <c r="D33" s="74" t="s">
        <v>16</v>
      </c>
      <c r="E33" s="74" t="s">
        <v>1202</v>
      </c>
      <c r="F33" s="75" t="s">
        <v>40</v>
      </c>
      <c r="G33" s="167"/>
      <c r="H33" s="76"/>
      <c r="I33" s="212" t="str">
        <f t="shared" si="1"/>
        <v/>
      </c>
    </row>
    <row r="34" spans="1:9" ht="12" customHeight="1" x14ac:dyDescent="0.2">
      <c r="A34" s="73"/>
      <c r="B34" s="73"/>
      <c r="C34" s="74"/>
      <c r="D34" s="74"/>
      <c r="E34" s="74"/>
      <c r="F34" s="75"/>
      <c r="G34" s="167"/>
      <c r="H34" s="76"/>
      <c r="I34" s="212" t="str">
        <f t="shared" si="1"/>
        <v/>
      </c>
    </row>
    <row r="35" spans="1:9" ht="12" customHeight="1" x14ac:dyDescent="0.2">
      <c r="A35" s="73"/>
      <c r="B35" s="73"/>
      <c r="C35" s="74"/>
      <c r="D35" s="74" t="s">
        <v>20</v>
      </c>
      <c r="E35" s="74" t="s">
        <v>1203</v>
      </c>
      <c r="F35" s="75" t="s">
        <v>40</v>
      </c>
      <c r="G35" s="167"/>
      <c r="H35" s="76"/>
      <c r="I35" s="212" t="str">
        <f t="shared" si="1"/>
        <v/>
      </c>
    </row>
    <row r="36" spans="1:9" ht="12" customHeight="1" x14ac:dyDescent="0.2">
      <c r="A36" s="73"/>
      <c r="B36" s="73"/>
      <c r="C36" s="74"/>
      <c r="D36" s="74"/>
      <c r="E36" s="74"/>
      <c r="F36" s="75"/>
      <c r="G36" s="167"/>
      <c r="H36" s="76"/>
      <c r="I36" s="212" t="str">
        <f t="shared" si="1"/>
        <v/>
      </c>
    </row>
    <row r="37" spans="1:9" ht="12" customHeight="1" x14ac:dyDescent="0.2">
      <c r="A37" s="73"/>
      <c r="B37" s="73"/>
      <c r="C37" s="74" t="s">
        <v>1566</v>
      </c>
      <c r="D37" s="74" t="s">
        <v>1207</v>
      </c>
      <c r="E37" s="74"/>
      <c r="F37" s="75"/>
      <c r="G37" s="167"/>
      <c r="H37" s="76"/>
      <c r="I37" s="212" t="str">
        <f t="shared" si="1"/>
        <v/>
      </c>
    </row>
    <row r="38" spans="1:9" ht="12" customHeight="1" x14ac:dyDescent="0.2">
      <c r="A38" s="73"/>
      <c r="B38" s="73"/>
      <c r="C38" s="74"/>
      <c r="D38" s="74"/>
      <c r="E38" s="74"/>
      <c r="F38" s="75"/>
      <c r="G38" s="167"/>
      <c r="H38" s="76"/>
      <c r="I38" s="212" t="str">
        <f t="shared" ref="I38:I53" si="2">IF(OR(AND(G38="Prov",H38="Sum"),(H38="PC Sum")),". . . . . . . . .00",IF(ISERR(G38*H38),"",IF(G38*H38=0,"",ROUND(G38*H38,2))))</f>
        <v/>
      </c>
    </row>
    <row r="39" spans="1:9" ht="12" customHeight="1" x14ac:dyDescent="0.2">
      <c r="A39" s="73"/>
      <c r="B39" s="73"/>
      <c r="C39" s="74"/>
      <c r="D39" s="74" t="s">
        <v>16</v>
      </c>
      <c r="E39" s="74" t="s">
        <v>1202</v>
      </c>
      <c r="F39" s="75" t="s">
        <v>40</v>
      </c>
      <c r="G39" s="167"/>
      <c r="H39" s="76"/>
      <c r="I39" s="212" t="str">
        <f t="shared" si="2"/>
        <v/>
      </c>
    </row>
    <row r="40" spans="1:9" ht="12" customHeight="1" x14ac:dyDescent="0.2">
      <c r="A40" s="73"/>
      <c r="B40" s="73"/>
      <c r="C40" s="74"/>
      <c r="D40" s="74"/>
      <c r="E40" s="74"/>
      <c r="F40" s="75"/>
      <c r="G40" s="167"/>
      <c r="H40" s="76"/>
      <c r="I40" s="212" t="str">
        <f t="shared" si="2"/>
        <v/>
      </c>
    </row>
    <row r="41" spans="1:9" ht="12" customHeight="1" x14ac:dyDescent="0.2">
      <c r="A41" s="73"/>
      <c r="B41" s="73"/>
      <c r="C41" s="74"/>
      <c r="D41" s="74" t="s">
        <v>20</v>
      </c>
      <c r="E41" s="74" t="s">
        <v>1203</v>
      </c>
      <c r="F41" s="75" t="s">
        <v>40</v>
      </c>
      <c r="G41" s="167"/>
      <c r="H41" s="76"/>
      <c r="I41" s="212" t="str">
        <f t="shared" si="2"/>
        <v/>
      </c>
    </row>
    <row r="42" spans="1:9" ht="12" customHeight="1" x14ac:dyDescent="0.2">
      <c r="A42" s="73"/>
      <c r="B42" s="73"/>
      <c r="C42" s="74"/>
      <c r="D42" s="74"/>
      <c r="E42" s="74"/>
      <c r="F42" s="75"/>
      <c r="G42" s="167"/>
      <c r="H42" s="76"/>
      <c r="I42" s="212" t="str">
        <f t="shared" si="2"/>
        <v/>
      </c>
    </row>
    <row r="43" spans="1:9" ht="12" customHeight="1" x14ac:dyDescent="0.2">
      <c r="A43" s="73"/>
      <c r="B43" s="73"/>
      <c r="C43" s="74" t="s">
        <v>1705</v>
      </c>
      <c r="D43" s="74" t="s">
        <v>1208</v>
      </c>
      <c r="E43" s="74"/>
      <c r="F43" s="75"/>
      <c r="G43" s="167"/>
      <c r="H43" s="76"/>
      <c r="I43" s="212" t="str">
        <f t="shared" si="2"/>
        <v/>
      </c>
    </row>
    <row r="44" spans="1:9" ht="12" customHeight="1" x14ac:dyDescent="0.2">
      <c r="A44" s="73"/>
      <c r="B44" s="73"/>
      <c r="C44" s="74"/>
      <c r="D44" s="74"/>
      <c r="E44" s="74"/>
      <c r="F44" s="75"/>
      <c r="G44" s="167"/>
      <c r="H44" s="76"/>
      <c r="I44" s="212" t="str">
        <f t="shared" si="2"/>
        <v/>
      </c>
    </row>
    <row r="45" spans="1:9" ht="12" customHeight="1" x14ac:dyDescent="0.2">
      <c r="A45" s="73"/>
      <c r="B45" s="73"/>
      <c r="C45" s="74"/>
      <c r="D45" s="74" t="s">
        <v>16</v>
      </c>
      <c r="E45" s="74" t="s">
        <v>1209</v>
      </c>
      <c r="F45" s="75" t="s">
        <v>40</v>
      </c>
      <c r="G45" s="167"/>
      <c r="H45" s="76"/>
      <c r="I45" s="212" t="str">
        <f t="shared" si="2"/>
        <v/>
      </c>
    </row>
    <row r="46" spans="1:9" ht="12" customHeight="1" x14ac:dyDescent="0.2">
      <c r="A46" s="73"/>
      <c r="B46" s="73"/>
      <c r="C46" s="74"/>
      <c r="D46" s="74"/>
      <c r="E46" s="74"/>
      <c r="F46" s="75"/>
      <c r="G46" s="167"/>
      <c r="H46" s="76"/>
      <c r="I46" s="212" t="str">
        <f t="shared" si="2"/>
        <v/>
      </c>
    </row>
    <row r="47" spans="1:9" ht="12" customHeight="1" x14ac:dyDescent="0.2">
      <c r="A47" s="73"/>
      <c r="B47" s="73"/>
      <c r="C47" s="74"/>
      <c r="D47" s="74"/>
      <c r="E47" s="74"/>
      <c r="F47" s="75"/>
      <c r="G47" s="167"/>
      <c r="H47" s="76"/>
      <c r="I47" s="212" t="str">
        <f t="shared" si="2"/>
        <v/>
      </c>
    </row>
    <row r="48" spans="1:9" ht="12" customHeight="1" x14ac:dyDescent="0.2">
      <c r="A48" s="73" t="s">
        <v>49</v>
      </c>
      <c r="B48" s="62" t="s">
        <v>1210</v>
      </c>
      <c r="C48" s="63" t="s">
        <v>1211</v>
      </c>
      <c r="D48" s="74"/>
      <c r="E48" s="74"/>
      <c r="F48" s="75"/>
      <c r="G48" s="167"/>
      <c r="H48" s="76"/>
      <c r="I48" s="212" t="str">
        <f t="shared" si="2"/>
        <v/>
      </c>
    </row>
    <row r="49" spans="1:9" ht="12" customHeight="1" x14ac:dyDescent="0.2">
      <c r="A49" s="73"/>
      <c r="B49" s="73"/>
      <c r="C49" s="74"/>
      <c r="D49" s="74"/>
      <c r="E49" s="74"/>
      <c r="F49" s="75"/>
      <c r="G49" s="167"/>
      <c r="H49" s="76"/>
      <c r="I49" s="212" t="str">
        <f t="shared" si="2"/>
        <v/>
      </c>
    </row>
    <row r="50" spans="1:9" ht="12" customHeight="1" x14ac:dyDescent="0.2">
      <c r="A50" s="73"/>
      <c r="B50" s="73"/>
      <c r="C50" s="74" t="s">
        <v>16</v>
      </c>
      <c r="D50" s="74" t="s">
        <v>1212</v>
      </c>
      <c r="E50" s="74"/>
      <c r="F50" s="75" t="s">
        <v>43</v>
      </c>
      <c r="G50" s="167"/>
      <c r="H50" s="76"/>
      <c r="I50" s="212" t="str">
        <f t="shared" si="2"/>
        <v/>
      </c>
    </row>
    <row r="51" spans="1:9" ht="12" customHeight="1" x14ac:dyDescent="0.2">
      <c r="A51" s="73"/>
      <c r="B51" s="73"/>
      <c r="C51" s="74"/>
      <c r="D51" s="74"/>
      <c r="E51" s="74"/>
      <c r="F51" s="75"/>
      <c r="G51" s="167"/>
      <c r="H51" s="76"/>
      <c r="I51" s="212" t="str">
        <f t="shared" si="2"/>
        <v/>
      </c>
    </row>
    <row r="52" spans="1:9" ht="12" customHeight="1" x14ac:dyDescent="0.2">
      <c r="A52" s="73"/>
      <c r="B52" s="73"/>
      <c r="C52" s="74"/>
      <c r="D52" s="74"/>
      <c r="E52" s="74"/>
      <c r="F52" s="75"/>
      <c r="G52" s="167"/>
      <c r="H52" s="76"/>
      <c r="I52" s="212" t="str">
        <f t="shared" si="2"/>
        <v/>
      </c>
    </row>
    <row r="53" spans="1:9" ht="12" customHeight="1" x14ac:dyDescent="0.2">
      <c r="A53" s="73" t="s">
        <v>52</v>
      </c>
      <c r="B53" s="62" t="s">
        <v>1213</v>
      </c>
      <c r="C53" s="63" t="s">
        <v>1214</v>
      </c>
      <c r="D53" s="74"/>
      <c r="E53" s="74"/>
      <c r="F53" s="75"/>
      <c r="G53" s="167"/>
      <c r="H53" s="76"/>
      <c r="I53" s="212" t="str">
        <f t="shared" si="2"/>
        <v/>
      </c>
    </row>
    <row r="54" spans="1:9" ht="12" customHeight="1" x14ac:dyDescent="0.2">
      <c r="A54" s="73"/>
      <c r="B54" s="73"/>
      <c r="C54" s="74"/>
      <c r="D54" s="74"/>
      <c r="E54" s="74"/>
      <c r="F54" s="75"/>
      <c r="G54" s="167"/>
      <c r="H54" s="76"/>
      <c r="I54" s="212" t="str">
        <f t="shared" ref="I54:I61" si="3">IF(OR(AND(G54="Prov",H54="Sum"),(H54="PC Sum")),". . . . . . . . .00",IF(ISERR(G54*H54),"",IF(G54*H54=0,"",ROUND(G54*H54,2))))</f>
        <v/>
      </c>
    </row>
    <row r="55" spans="1:9" ht="12" customHeight="1" x14ac:dyDescent="0.2">
      <c r="A55" s="73"/>
      <c r="B55" s="73"/>
      <c r="C55" s="74" t="s">
        <v>16</v>
      </c>
      <c r="D55" s="74" t="s">
        <v>1215</v>
      </c>
      <c r="E55" s="74"/>
      <c r="F55" s="75" t="s">
        <v>43</v>
      </c>
      <c r="G55" s="167"/>
      <c r="H55" s="76"/>
      <c r="I55" s="212" t="str">
        <f t="shared" si="3"/>
        <v/>
      </c>
    </row>
    <row r="56" spans="1:9" ht="12" customHeight="1" x14ac:dyDescent="0.2">
      <c r="A56" s="73"/>
      <c r="B56" s="73"/>
      <c r="C56" s="74"/>
      <c r="D56" s="74"/>
      <c r="E56" s="74"/>
      <c r="F56" s="75"/>
      <c r="G56" s="167"/>
      <c r="H56" s="76"/>
      <c r="I56" s="212" t="str">
        <f t="shared" si="3"/>
        <v/>
      </c>
    </row>
    <row r="57" spans="1:9" ht="12" customHeight="1" x14ac:dyDescent="0.2">
      <c r="A57" s="73"/>
      <c r="B57" s="73"/>
      <c r="C57" s="74" t="s">
        <v>20</v>
      </c>
      <c r="D57" s="74" t="s">
        <v>1216</v>
      </c>
      <c r="E57" s="74"/>
      <c r="F57" s="75" t="s">
        <v>43</v>
      </c>
      <c r="G57" s="167"/>
      <c r="H57" s="76"/>
      <c r="I57" s="212" t="str">
        <f t="shared" si="3"/>
        <v/>
      </c>
    </row>
    <row r="58" spans="1:9" ht="12" customHeight="1" x14ac:dyDescent="0.2">
      <c r="A58" s="73"/>
      <c r="B58" s="73"/>
      <c r="C58" s="74"/>
      <c r="D58" s="74"/>
      <c r="E58" s="74"/>
      <c r="F58" s="75"/>
      <c r="G58" s="167"/>
      <c r="H58" s="76"/>
      <c r="I58" s="212" t="str">
        <f t="shared" si="3"/>
        <v/>
      </c>
    </row>
    <row r="59" spans="1:9" ht="12" customHeight="1" x14ac:dyDescent="0.2">
      <c r="A59" s="73"/>
      <c r="B59" s="73"/>
      <c r="C59" s="74"/>
      <c r="D59" s="74"/>
      <c r="E59" s="74"/>
      <c r="F59" s="75"/>
      <c r="G59" s="167"/>
      <c r="H59" s="76"/>
      <c r="I59" s="212" t="str">
        <f t="shared" si="3"/>
        <v/>
      </c>
    </row>
    <row r="60" spans="1:9" ht="12" customHeight="1" x14ac:dyDescent="0.2">
      <c r="A60" s="73"/>
      <c r="B60" s="73"/>
      <c r="C60" s="74"/>
      <c r="D60" s="74"/>
      <c r="E60" s="74"/>
      <c r="F60" s="75"/>
      <c r="G60" s="167"/>
      <c r="H60" s="76"/>
      <c r="I60" s="212" t="str">
        <f t="shared" si="3"/>
        <v/>
      </c>
    </row>
    <row r="61" spans="1:9" ht="12" customHeight="1" x14ac:dyDescent="0.2">
      <c r="A61" s="73"/>
      <c r="B61" s="73"/>
      <c r="C61" s="74"/>
      <c r="D61" s="74"/>
      <c r="E61" s="74"/>
      <c r="F61" s="75"/>
      <c r="G61" s="167"/>
      <c r="H61" s="76"/>
      <c r="I61" s="212" t="str">
        <f t="shared" si="3"/>
        <v/>
      </c>
    </row>
    <row r="62" spans="1:9" ht="12" customHeight="1" x14ac:dyDescent="0.2">
      <c r="A62" s="83"/>
      <c r="B62" s="84"/>
      <c r="C62" s="84"/>
      <c r="D62" s="84"/>
      <c r="E62" s="84"/>
      <c r="F62" s="85"/>
      <c r="G62" s="168"/>
      <c r="H62" s="86"/>
      <c r="I62" s="230"/>
    </row>
    <row r="63" spans="1:9" ht="12" customHeight="1" x14ac:dyDescent="0.2">
      <c r="A63" s="73"/>
      <c r="B63" s="63" t="s">
        <v>1217</v>
      </c>
      <c r="C63" s="74"/>
      <c r="D63" s="74"/>
      <c r="E63" s="74"/>
      <c r="F63" s="88"/>
      <c r="G63" s="169"/>
      <c r="H63" s="89"/>
      <c r="I63" s="140" t="str">
        <f>IF(SUM(I31:I62)=0,"",SUM(I31:I62))</f>
        <v/>
      </c>
    </row>
    <row r="64" spans="1:9" ht="12" customHeight="1" x14ac:dyDescent="0.2">
      <c r="A64" s="90"/>
      <c r="B64" s="91"/>
      <c r="C64" s="91"/>
      <c r="D64" s="91"/>
      <c r="E64" s="91"/>
      <c r="F64" s="92"/>
      <c r="G64" s="170"/>
      <c r="H64" s="93"/>
      <c r="I64" s="238"/>
    </row>
    <row r="65" spans="1:9" ht="12" customHeight="1" x14ac:dyDescent="0.2">
      <c r="A65" s="54"/>
      <c r="B65" s="54"/>
      <c r="C65" s="54"/>
      <c r="D65" s="54"/>
      <c r="E65" s="54"/>
      <c r="F65" s="55"/>
      <c r="G65" s="169"/>
      <c r="H65" s="89"/>
      <c r="I65" s="237"/>
    </row>
    <row r="66" spans="1:9" ht="12" customHeight="1" x14ac:dyDescent="0.2">
      <c r="A66" s="54"/>
      <c r="B66" s="54"/>
      <c r="C66" s="54"/>
      <c r="D66" s="54"/>
      <c r="E66" s="54"/>
      <c r="F66" s="55"/>
      <c r="G66" s="169"/>
      <c r="H66" s="89"/>
      <c r="I66" s="236"/>
    </row>
    <row r="67" spans="1:9" ht="12" customHeight="1" x14ac:dyDescent="0.2">
      <c r="A67" s="54"/>
      <c r="B67" s="54"/>
      <c r="C67" s="54"/>
      <c r="D67" s="54"/>
      <c r="E67" s="54"/>
      <c r="F67" s="55"/>
      <c r="G67" s="161"/>
      <c r="H67" s="56"/>
      <c r="I67" s="226"/>
    </row>
    <row r="68" spans="1:9" ht="12" customHeight="1" x14ac:dyDescent="0.2">
      <c r="A68" s="54"/>
      <c r="B68" s="54"/>
      <c r="C68" s="54"/>
      <c r="D68" s="54"/>
      <c r="E68" s="54"/>
      <c r="F68" s="55"/>
      <c r="G68" s="161"/>
      <c r="H68" s="56"/>
      <c r="I68" s="226"/>
    </row>
    <row r="69" spans="1:9" ht="12" customHeight="1" x14ac:dyDescent="0.2">
      <c r="A69" s="54"/>
      <c r="B69" s="54"/>
      <c r="C69" s="54"/>
      <c r="D69" s="54"/>
      <c r="E69" s="54"/>
      <c r="F69" s="55"/>
      <c r="G69" s="161"/>
      <c r="H69" s="56"/>
      <c r="I69" s="226"/>
    </row>
    <row r="70" spans="1:9" ht="12" customHeight="1" x14ac:dyDescent="0.2">
      <c r="A70" s="54"/>
      <c r="B70" s="54"/>
      <c r="C70" s="54"/>
      <c r="D70" s="54"/>
      <c r="E70" s="54"/>
      <c r="F70" s="55"/>
      <c r="G70" s="161"/>
      <c r="H70" s="56"/>
      <c r="I70" s="226"/>
    </row>
    <row r="71" spans="1:9" ht="12" customHeight="1" x14ac:dyDescent="0.2">
      <c r="A71" s="54"/>
      <c r="B71" s="54"/>
      <c r="C71" s="54"/>
      <c r="D71" s="54"/>
      <c r="E71" s="54"/>
      <c r="F71" s="55"/>
      <c r="G71" s="161"/>
      <c r="H71" s="56"/>
      <c r="I71" s="226"/>
    </row>
    <row r="72" spans="1:9" ht="12" customHeight="1" x14ac:dyDescent="0.2">
      <c r="A72" s="54"/>
      <c r="B72" s="54"/>
      <c r="C72" s="54"/>
      <c r="D72" s="54"/>
      <c r="E72" s="54"/>
      <c r="F72" s="55"/>
      <c r="G72" s="161"/>
      <c r="H72" s="56"/>
      <c r="I72" s="226"/>
    </row>
    <row r="73" spans="1:9" ht="12" customHeight="1" x14ac:dyDescent="0.2">
      <c r="A73" s="54"/>
      <c r="B73" s="54"/>
      <c r="C73" s="54"/>
      <c r="D73" s="54"/>
      <c r="E73" s="54"/>
      <c r="F73" s="55"/>
      <c r="G73" s="161"/>
      <c r="H73" s="56"/>
      <c r="I73" s="226"/>
    </row>
    <row r="74" spans="1:9" ht="12" customHeight="1" x14ac:dyDescent="0.2">
      <c r="A74" s="54"/>
      <c r="B74" s="54"/>
      <c r="C74" s="54"/>
      <c r="D74" s="54"/>
      <c r="E74" s="54"/>
      <c r="F74" s="55"/>
      <c r="G74" s="161"/>
      <c r="H74" s="56"/>
      <c r="I74" s="226"/>
    </row>
    <row r="75" spans="1:9" ht="12" customHeight="1" x14ac:dyDescent="0.2">
      <c r="A75" s="54"/>
      <c r="B75" s="54"/>
      <c r="C75" s="54"/>
      <c r="D75" s="54"/>
      <c r="E75" s="54"/>
      <c r="F75" s="55"/>
      <c r="G75" s="161"/>
      <c r="H75" s="56"/>
      <c r="I75" s="226"/>
    </row>
    <row r="76" spans="1:9" ht="12" customHeight="1" x14ac:dyDescent="0.2">
      <c r="A76" s="54"/>
      <c r="B76" s="54"/>
      <c r="C76" s="54"/>
      <c r="D76" s="54"/>
      <c r="E76" s="54"/>
      <c r="F76" s="55"/>
      <c r="G76" s="161"/>
      <c r="H76" s="56"/>
      <c r="I76" s="226"/>
    </row>
    <row r="77" spans="1:9" ht="12" customHeight="1" x14ac:dyDescent="0.2">
      <c r="A77" s="54"/>
      <c r="B77" s="54"/>
      <c r="C77" s="54"/>
      <c r="D77" s="54"/>
      <c r="E77" s="54"/>
      <c r="F77" s="55"/>
      <c r="G77" s="161"/>
      <c r="H77" s="56"/>
      <c r="I77" s="226"/>
    </row>
    <row r="78" spans="1:9" ht="12" customHeight="1" x14ac:dyDescent="0.2">
      <c r="A78" s="54"/>
      <c r="B78" s="54"/>
      <c r="C78" s="54"/>
      <c r="D78" s="54"/>
      <c r="E78" s="54"/>
      <c r="F78" s="55"/>
      <c r="G78" s="161"/>
      <c r="H78" s="56"/>
      <c r="I78" s="226"/>
    </row>
    <row r="79" spans="1:9" ht="12" customHeight="1" x14ac:dyDescent="0.2">
      <c r="A79" s="54"/>
      <c r="B79" s="54"/>
      <c r="C79" s="54"/>
      <c r="D79" s="54"/>
      <c r="E79" s="54"/>
      <c r="F79" s="55"/>
      <c r="G79" s="161"/>
      <c r="H79" s="56"/>
      <c r="I79" s="226"/>
    </row>
    <row r="80" spans="1:9" ht="12" customHeight="1" x14ac:dyDescent="0.2"/>
    <row r="81" ht="12" customHeight="1" x14ac:dyDescent="0.2"/>
    <row r="82" ht="12" customHeight="1" x14ac:dyDescent="0.2"/>
    <row r="83" ht="12" customHeight="1" x14ac:dyDescent="0.2"/>
    <row r="84" ht="12" customHeight="1" x14ac:dyDescent="0.2"/>
    <row r="85" ht="12" customHeight="1" x14ac:dyDescent="0.2"/>
    <row r="86" ht="12" customHeight="1" x14ac:dyDescent="0.2"/>
    <row r="87" ht="12" customHeight="1" x14ac:dyDescent="0.2"/>
    <row r="88" ht="12" customHeight="1" x14ac:dyDescent="0.2"/>
    <row r="89" ht="12" customHeight="1" x14ac:dyDescent="0.2"/>
    <row r="90" ht="12" customHeight="1" x14ac:dyDescent="0.2"/>
    <row r="91" ht="12" customHeight="1" x14ac:dyDescent="0.2"/>
    <row r="92" ht="12" customHeight="1" x14ac:dyDescent="0.2"/>
    <row r="93" ht="12" customHeight="1" x14ac:dyDescent="0.2"/>
    <row r="94" ht="12" customHeight="1" x14ac:dyDescent="0.2"/>
    <row r="95" ht="12" customHeight="1" x14ac:dyDescent="0.2"/>
    <row r="96" ht="12" customHeight="1" x14ac:dyDescent="0.2"/>
    <row r="97" ht="12" customHeight="1" x14ac:dyDescent="0.2"/>
    <row r="98" ht="12" customHeight="1" x14ac:dyDescent="0.2"/>
    <row r="99" ht="12" customHeight="1" x14ac:dyDescent="0.2"/>
    <row r="100" ht="12" customHeight="1" x14ac:dyDescent="0.2"/>
    <row r="101" ht="12" customHeight="1" x14ac:dyDescent="0.2"/>
    <row r="102" ht="12" customHeight="1" x14ac:dyDescent="0.2"/>
    <row r="103" ht="12" customHeight="1" x14ac:dyDescent="0.2"/>
    <row r="104" ht="12" customHeight="1" x14ac:dyDescent="0.2"/>
    <row r="105" ht="12" customHeight="1" x14ac:dyDescent="0.2"/>
    <row r="106" ht="12" customHeight="1" x14ac:dyDescent="0.2"/>
    <row r="107" ht="12" customHeight="1" x14ac:dyDescent="0.2"/>
    <row r="108" ht="12" customHeight="1" x14ac:dyDescent="0.2"/>
    <row r="109" ht="12" customHeight="1" x14ac:dyDescent="0.2"/>
    <row r="110" ht="12" customHeight="1" x14ac:dyDescent="0.2"/>
    <row r="111" ht="12" customHeight="1" x14ac:dyDescent="0.2"/>
    <row r="112" ht="12" customHeight="1" x14ac:dyDescent="0.2"/>
    <row r="113" ht="12" customHeight="1" x14ac:dyDescent="0.2"/>
    <row r="114" ht="12" customHeight="1" x14ac:dyDescent="0.2"/>
    <row r="115" ht="12" customHeight="1" x14ac:dyDescent="0.2"/>
    <row r="116" ht="12" customHeight="1" x14ac:dyDescent="0.2"/>
    <row r="117" ht="12" customHeight="1" x14ac:dyDescent="0.2"/>
    <row r="118" ht="12" customHeight="1" x14ac:dyDescent="0.2"/>
    <row r="119" ht="12" customHeight="1" x14ac:dyDescent="0.2"/>
    <row r="120" ht="12" customHeight="1" x14ac:dyDescent="0.2"/>
    <row r="121" ht="12" customHeight="1" x14ac:dyDescent="0.2"/>
    <row r="122" ht="12" customHeight="1" x14ac:dyDescent="0.2"/>
    <row r="123" ht="12" customHeight="1" x14ac:dyDescent="0.2"/>
    <row r="124" ht="12" customHeight="1" x14ac:dyDescent="0.2"/>
    <row r="125" ht="12" customHeight="1" x14ac:dyDescent="0.2"/>
    <row r="126" ht="12" customHeight="1" x14ac:dyDescent="0.2"/>
    <row r="127" ht="12" customHeight="1" x14ac:dyDescent="0.2"/>
    <row r="128" ht="12" customHeight="1" x14ac:dyDescent="0.2"/>
    <row r="129" ht="12" customHeight="1" x14ac:dyDescent="0.2"/>
    <row r="130" ht="12" customHeight="1" x14ac:dyDescent="0.2"/>
    <row r="131" ht="12" customHeight="1" x14ac:dyDescent="0.2"/>
  </sheetData>
  <phoneticPr fontId="0" type="noConversion"/>
  <printOptions horizontalCentered="1" verticalCentered="1"/>
  <pageMargins left="0.78740157480314965" right="0.19685039370078741" top="0.59055118110236227" bottom="0.78740157480314965" header="0.59055118110236227" footer="0.78740157480314965"/>
  <pageSetup paperSize="9" scale="94" orientation="portrait" horizontalDpi="300" verticalDpi="300" r:id="rId1"/>
  <headerFooter alignWithMargins="0">
    <oddHeader>&amp;CLC - &amp;P/&amp;N</oddHeader>
    <oddFooter>&amp;L&amp;8       &amp;F-mk&amp;C&amp;8LC&amp;R&amp;8MS-Excel 97-1</oddFooter>
  </headerFooter>
  <rowBreaks count="1" manualBreakCount="1">
    <brk id="65" max="65535" man="1"/>
  </rowBreak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90"/>
  <sheetViews>
    <sheetView workbookViewId="0">
      <selection activeCell="I10" sqref="I10"/>
    </sheetView>
  </sheetViews>
  <sheetFormatPr defaultRowHeight="12.75" x14ac:dyDescent="0.2"/>
  <cols>
    <col min="1" max="1" width="10.7109375" customWidth="1"/>
    <col min="2" max="2" width="6.7109375" customWidth="1"/>
    <col min="3" max="4" width="3.7109375" customWidth="1"/>
    <col min="5" max="5" width="29.7109375" customWidth="1"/>
    <col min="6" max="6" width="6.7109375" customWidth="1"/>
    <col min="7" max="7" width="9.7109375" style="151" customWidth="1"/>
    <col min="8" max="8" width="10.7109375" customWidth="1"/>
    <col min="9" max="9" width="15.7109375" style="145" customWidth="1"/>
  </cols>
  <sheetData>
    <row r="1" spans="1:9" ht="12" customHeight="1" x14ac:dyDescent="0.2">
      <c r="A1" s="54"/>
      <c r="B1" s="54"/>
      <c r="C1" s="54"/>
      <c r="D1" s="54"/>
      <c r="E1" s="54"/>
      <c r="F1" s="55"/>
      <c r="G1" s="161"/>
      <c r="H1" s="57"/>
      <c r="I1" s="225" t="s">
        <v>1218</v>
      </c>
    </row>
    <row r="2" spans="1:9" ht="12" customHeight="1" x14ac:dyDescent="0.2">
      <c r="A2" s="54"/>
      <c r="B2" s="54"/>
      <c r="C2" s="54"/>
      <c r="D2" s="54"/>
      <c r="E2" s="54"/>
      <c r="F2" s="55"/>
      <c r="G2" s="161"/>
      <c r="H2" s="56"/>
      <c r="I2" s="226"/>
    </row>
    <row r="3" spans="1:9" ht="12" customHeight="1" x14ac:dyDescent="0.2">
      <c r="A3" s="58" t="s">
        <v>4</v>
      </c>
      <c r="B3" s="58"/>
      <c r="C3" s="59"/>
      <c r="D3" s="59"/>
      <c r="E3" s="59"/>
      <c r="F3" s="60"/>
      <c r="G3" s="162"/>
      <c r="H3" s="61"/>
      <c r="I3" s="227"/>
    </row>
    <row r="4" spans="1:9" ht="12" customHeight="1" x14ac:dyDescent="0.2">
      <c r="A4" s="62" t="s">
        <v>5</v>
      </c>
      <c r="B4" s="62" t="s">
        <v>6</v>
      </c>
      <c r="C4" s="63"/>
      <c r="D4" s="63"/>
      <c r="E4" s="63" t="s">
        <v>7</v>
      </c>
      <c r="F4" s="64" t="s">
        <v>8</v>
      </c>
      <c r="G4" s="163" t="s">
        <v>9</v>
      </c>
      <c r="H4" s="65" t="s">
        <v>10</v>
      </c>
      <c r="I4" s="228" t="s">
        <v>11</v>
      </c>
    </row>
    <row r="5" spans="1:9" ht="12" customHeight="1" x14ac:dyDescent="0.2">
      <c r="A5" s="67" t="s">
        <v>12</v>
      </c>
      <c r="B5" s="67" t="s">
        <v>13</v>
      </c>
      <c r="C5" s="68"/>
      <c r="D5" s="68"/>
      <c r="E5" s="68"/>
      <c r="F5" s="69"/>
      <c r="G5" s="164" t="s">
        <v>14</v>
      </c>
      <c r="H5" s="71"/>
      <c r="I5" s="229"/>
    </row>
    <row r="6" spans="1:9" ht="12" customHeight="1" x14ac:dyDescent="0.2">
      <c r="A6" s="73"/>
      <c r="B6" s="73"/>
      <c r="C6" s="74"/>
      <c r="D6" s="74"/>
      <c r="E6" s="74"/>
      <c r="F6" s="75"/>
      <c r="G6" s="167"/>
      <c r="H6" s="76"/>
      <c r="I6" s="212" t="str">
        <f t="shared" ref="I6:I21" si="0">IF(OR(AND(G6="Prov",H6="Sum"),(H6="PC Sum")),". . . . . . . . .00",IF(ISERR(G6*H6),"",IF(G6*H6=0,"",ROUND(G6*H6,2))))</f>
        <v/>
      </c>
    </row>
    <row r="7" spans="1:9" ht="12" customHeight="1" x14ac:dyDescent="0.2">
      <c r="A7" s="73" t="s">
        <v>15</v>
      </c>
      <c r="B7" s="62" t="s">
        <v>1219</v>
      </c>
      <c r="C7" s="78" t="s">
        <v>1220</v>
      </c>
      <c r="D7" s="78"/>
      <c r="E7" s="74"/>
      <c r="F7" s="75"/>
      <c r="G7" s="167"/>
      <c r="H7" s="76"/>
      <c r="I7" s="212" t="str">
        <f t="shared" si="0"/>
        <v/>
      </c>
    </row>
    <row r="8" spans="1:9" ht="12" customHeight="1" x14ac:dyDescent="0.2">
      <c r="A8" s="73" t="s">
        <v>1221</v>
      </c>
      <c r="B8" s="73"/>
      <c r="C8" s="74"/>
      <c r="D8" s="74"/>
      <c r="E8" s="74"/>
      <c r="F8" s="75"/>
      <c r="G8" s="167"/>
      <c r="H8" s="76"/>
      <c r="I8" s="212" t="str">
        <f t="shared" si="0"/>
        <v/>
      </c>
    </row>
    <row r="9" spans="1:9" ht="12" customHeight="1" x14ac:dyDescent="0.2">
      <c r="A9" s="73"/>
      <c r="B9" s="73"/>
      <c r="C9" s="74"/>
      <c r="D9" s="74"/>
      <c r="E9" s="74"/>
      <c r="F9" s="75"/>
      <c r="G9" s="167"/>
      <c r="H9" s="76"/>
      <c r="I9" s="212" t="str">
        <f t="shared" si="0"/>
        <v/>
      </c>
    </row>
    <row r="10" spans="1:9" ht="12" customHeight="1" x14ac:dyDescent="0.2">
      <c r="A10" s="73"/>
      <c r="B10" s="73"/>
      <c r="C10" s="74"/>
      <c r="D10" s="74"/>
      <c r="E10" s="74"/>
      <c r="F10" s="75"/>
      <c r="G10" s="167"/>
      <c r="H10" s="76"/>
      <c r="I10" s="212" t="str">
        <f t="shared" si="0"/>
        <v/>
      </c>
    </row>
    <row r="11" spans="1:9" ht="12" customHeight="1" x14ac:dyDescent="0.2">
      <c r="A11" s="73" t="s">
        <v>38</v>
      </c>
      <c r="B11" s="62" t="s">
        <v>1222</v>
      </c>
      <c r="C11" s="63" t="s">
        <v>1223</v>
      </c>
      <c r="D11" s="74"/>
      <c r="E11" s="74"/>
      <c r="F11" s="75"/>
      <c r="G11" s="167"/>
      <c r="H11" s="76"/>
      <c r="I11" s="212" t="str">
        <f t="shared" si="0"/>
        <v/>
      </c>
    </row>
    <row r="12" spans="1:9" ht="12" customHeight="1" x14ac:dyDescent="0.2">
      <c r="A12" s="73"/>
      <c r="B12" s="62"/>
      <c r="C12" s="63" t="s">
        <v>1224</v>
      </c>
      <c r="D12" s="74"/>
      <c r="E12" s="74"/>
      <c r="F12" s="75"/>
      <c r="G12" s="167"/>
      <c r="H12" s="76"/>
      <c r="I12" s="212" t="str">
        <f t="shared" si="0"/>
        <v/>
      </c>
    </row>
    <row r="13" spans="1:9" ht="12" customHeight="1" x14ac:dyDescent="0.2">
      <c r="A13" s="73"/>
      <c r="B13" s="73"/>
      <c r="C13" s="74"/>
      <c r="D13" s="74"/>
      <c r="E13" s="74"/>
      <c r="F13" s="75"/>
      <c r="G13" s="167"/>
      <c r="H13" s="76"/>
      <c r="I13" s="212" t="str">
        <f t="shared" si="0"/>
        <v/>
      </c>
    </row>
    <row r="14" spans="1:9" ht="12" customHeight="1" x14ac:dyDescent="0.2">
      <c r="A14" s="73"/>
      <c r="B14" s="73"/>
      <c r="C14" s="74" t="s">
        <v>16</v>
      </c>
      <c r="D14" s="74" t="s">
        <v>1225</v>
      </c>
      <c r="E14" s="74"/>
      <c r="F14" s="75"/>
      <c r="G14" s="167"/>
      <c r="H14" s="80"/>
      <c r="I14" s="212" t="str">
        <f t="shared" si="0"/>
        <v/>
      </c>
    </row>
    <row r="15" spans="1:9" ht="12" customHeight="1" x14ac:dyDescent="0.2">
      <c r="A15" s="73"/>
      <c r="B15" s="73"/>
      <c r="C15" s="74"/>
      <c r="D15" s="74"/>
      <c r="E15" s="74"/>
      <c r="F15" s="75"/>
      <c r="G15" s="167"/>
      <c r="H15" s="76"/>
      <c r="I15" s="212" t="str">
        <f t="shared" si="0"/>
        <v/>
      </c>
    </row>
    <row r="16" spans="1:9" ht="12" customHeight="1" x14ac:dyDescent="0.2">
      <c r="A16" s="73"/>
      <c r="B16" s="73"/>
      <c r="C16" s="74"/>
      <c r="D16" s="74" t="s">
        <v>16</v>
      </c>
      <c r="E16" s="74" t="s">
        <v>317</v>
      </c>
      <c r="F16" s="75" t="s">
        <v>40</v>
      </c>
      <c r="G16" s="167"/>
      <c r="H16" s="76"/>
      <c r="I16" s="212" t="str">
        <f t="shared" si="0"/>
        <v/>
      </c>
    </row>
    <row r="17" spans="1:9" ht="12" customHeight="1" x14ac:dyDescent="0.2">
      <c r="A17" s="73"/>
      <c r="B17" s="73"/>
      <c r="C17" s="74"/>
      <c r="D17" s="74"/>
      <c r="E17" s="74"/>
      <c r="F17" s="75"/>
      <c r="G17" s="167"/>
      <c r="H17" s="76"/>
      <c r="I17" s="212" t="str">
        <f t="shared" si="0"/>
        <v/>
      </c>
    </row>
    <row r="18" spans="1:9" ht="12" customHeight="1" x14ac:dyDescent="0.2">
      <c r="A18" s="73"/>
      <c r="B18" s="73"/>
      <c r="C18" s="74"/>
      <c r="D18" s="74" t="s">
        <v>20</v>
      </c>
      <c r="E18" s="74" t="s">
        <v>317</v>
      </c>
      <c r="F18" s="75" t="s">
        <v>40</v>
      </c>
      <c r="G18" s="167"/>
      <c r="H18" s="76"/>
      <c r="I18" s="212" t="str">
        <f t="shared" si="0"/>
        <v/>
      </c>
    </row>
    <row r="19" spans="1:9" ht="12" customHeight="1" x14ac:dyDescent="0.2">
      <c r="A19" s="73"/>
      <c r="B19" s="73"/>
      <c r="C19" s="74"/>
      <c r="D19" s="74"/>
      <c r="E19" s="74"/>
      <c r="F19" s="75"/>
      <c r="G19" s="167"/>
      <c r="H19" s="76"/>
      <c r="I19" s="212" t="str">
        <f t="shared" si="0"/>
        <v/>
      </c>
    </row>
    <row r="20" spans="1:9" ht="12" customHeight="1" x14ac:dyDescent="0.2">
      <c r="A20" s="73"/>
      <c r="B20" s="73"/>
      <c r="C20" s="74" t="s">
        <v>20</v>
      </c>
      <c r="D20" s="74" t="s">
        <v>1226</v>
      </c>
      <c r="E20" s="74"/>
      <c r="F20" s="75"/>
      <c r="G20" s="167"/>
      <c r="H20" s="76"/>
      <c r="I20" s="212" t="str">
        <f t="shared" si="0"/>
        <v/>
      </c>
    </row>
    <row r="21" spans="1:9" ht="12" customHeight="1" x14ac:dyDescent="0.2">
      <c r="A21" s="73"/>
      <c r="B21" s="73"/>
      <c r="C21" s="74"/>
      <c r="D21" s="74"/>
      <c r="E21" s="74"/>
      <c r="F21" s="75"/>
      <c r="G21" s="167"/>
      <c r="H21" s="76"/>
      <c r="I21" s="212" t="str">
        <f t="shared" si="0"/>
        <v/>
      </c>
    </row>
    <row r="22" spans="1:9" ht="12" customHeight="1" x14ac:dyDescent="0.2">
      <c r="A22" s="73"/>
      <c r="B22" s="73"/>
      <c r="C22" s="74"/>
      <c r="D22" s="74" t="s">
        <v>16</v>
      </c>
      <c r="E22" s="74" t="s">
        <v>317</v>
      </c>
      <c r="F22" s="75" t="s">
        <v>40</v>
      </c>
      <c r="G22" s="167"/>
      <c r="H22" s="76"/>
      <c r="I22" s="212" t="str">
        <f t="shared" ref="I22:I37" si="1">IF(OR(AND(G22="Prov",H22="Sum"),(H22="PC Sum")),". . . . . . . . .00",IF(ISERR(G22*H22),"",IF(G22*H22=0,"",ROUND(G22*H22,2))))</f>
        <v/>
      </c>
    </row>
    <row r="23" spans="1:9" ht="12" customHeight="1" x14ac:dyDescent="0.2">
      <c r="A23" s="73"/>
      <c r="B23" s="73"/>
      <c r="C23" s="74"/>
      <c r="D23" s="74"/>
      <c r="E23" s="74"/>
      <c r="F23" s="75"/>
      <c r="G23" s="167"/>
      <c r="H23" s="76"/>
      <c r="I23" s="212" t="str">
        <f t="shared" si="1"/>
        <v/>
      </c>
    </row>
    <row r="24" spans="1:9" ht="12" customHeight="1" x14ac:dyDescent="0.2">
      <c r="A24" s="73"/>
      <c r="B24" s="73"/>
      <c r="C24" s="74"/>
      <c r="D24" s="74" t="s">
        <v>20</v>
      </c>
      <c r="E24" s="74" t="s">
        <v>317</v>
      </c>
      <c r="F24" s="75" t="s">
        <v>40</v>
      </c>
      <c r="G24" s="167"/>
      <c r="H24" s="76"/>
      <c r="I24" s="212" t="str">
        <f t="shared" si="1"/>
        <v/>
      </c>
    </row>
    <row r="25" spans="1:9" ht="12" customHeight="1" x14ac:dyDescent="0.2">
      <c r="A25" s="73"/>
      <c r="B25" s="73"/>
      <c r="C25" s="74"/>
      <c r="D25" s="74"/>
      <c r="E25" s="74"/>
      <c r="F25" s="75"/>
      <c r="G25" s="167"/>
      <c r="H25" s="76"/>
      <c r="I25" s="212" t="str">
        <f t="shared" si="1"/>
        <v/>
      </c>
    </row>
    <row r="26" spans="1:9" ht="12" customHeight="1" x14ac:dyDescent="0.2">
      <c r="A26" s="73"/>
      <c r="B26" s="73"/>
      <c r="C26" s="74" t="s">
        <v>25</v>
      </c>
      <c r="D26" s="74" t="s">
        <v>1227</v>
      </c>
      <c r="E26" s="74"/>
      <c r="F26" s="75"/>
      <c r="G26" s="167"/>
      <c r="H26" s="76"/>
      <c r="I26" s="212" t="str">
        <f t="shared" si="1"/>
        <v/>
      </c>
    </row>
    <row r="27" spans="1:9" ht="12" customHeight="1" x14ac:dyDescent="0.2">
      <c r="A27" s="73"/>
      <c r="B27" s="73"/>
      <c r="C27" s="74"/>
      <c r="D27" s="74" t="s">
        <v>1228</v>
      </c>
      <c r="E27" s="74"/>
      <c r="F27" s="75"/>
      <c r="G27" s="167"/>
      <c r="H27" s="76"/>
      <c r="I27" s="212" t="str">
        <f t="shared" si="1"/>
        <v/>
      </c>
    </row>
    <row r="28" spans="1:9" ht="12" customHeight="1" x14ac:dyDescent="0.2">
      <c r="A28" s="73"/>
      <c r="B28" s="73"/>
      <c r="C28" s="74"/>
      <c r="D28" s="74"/>
      <c r="E28" s="74"/>
      <c r="F28" s="75"/>
      <c r="G28" s="167"/>
      <c r="H28" s="76"/>
      <c r="I28" s="212" t="str">
        <f t="shared" si="1"/>
        <v/>
      </c>
    </row>
    <row r="29" spans="1:9" ht="12" customHeight="1" x14ac:dyDescent="0.2">
      <c r="A29" s="73"/>
      <c r="B29" s="73"/>
      <c r="C29" s="74"/>
      <c r="D29" s="74" t="s">
        <v>16</v>
      </c>
      <c r="E29" s="74" t="s">
        <v>317</v>
      </c>
      <c r="F29" s="75" t="s">
        <v>40</v>
      </c>
      <c r="G29" s="167"/>
      <c r="H29" s="76"/>
      <c r="I29" s="212" t="str">
        <f t="shared" si="1"/>
        <v/>
      </c>
    </row>
    <row r="30" spans="1:9" ht="12" customHeight="1" x14ac:dyDescent="0.2">
      <c r="A30" s="73"/>
      <c r="B30" s="73"/>
      <c r="C30" s="74"/>
      <c r="D30" s="74"/>
      <c r="E30" s="74"/>
      <c r="F30" s="75"/>
      <c r="G30" s="167"/>
      <c r="H30" s="76"/>
      <c r="I30" s="212" t="str">
        <f t="shared" si="1"/>
        <v/>
      </c>
    </row>
    <row r="31" spans="1:9" ht="12" customHeight="1" x14ac:dyDescent="0.2">
      <c r="A31" s="73"/>
      <c r="B31" s="73"/>
      <c r="C31" s="74"/>
      <c r="D31" s="74" t="s">
        <v>20</v>
      </c>
      <c r="E31" s="74" t="s">
        <v>317</v>
      </c>
      <c r="F31" s="75" t="s">
        <v>40</v>
      </c>
      <c r="G31" s="167"/>
      <c r="H31" s="76"/>
      <c r="I31" s="212" t="str">
        <f t="shared" si="1"/>
        <v/>
      </c>
    </row>
    <row r="32" spans="1:9" ht="12" customHeight="1" x14ac:dyDescent="0.2">
      <c r="A32" s="73"/>
      <c r="B32" s="73"/>
      <c r="C32" s="74"/>
      <c r="D32" s="74"/>
      <c r="E32" s="74"/>
      <c r="F32" s="75"/>
      <c r="G32" s="167"/>
      <c r="H32" s="76"/>
      <c r="I32" s="212" t="str">
        <f t="shared" si="1"/>
        <v/>
      </c>
    </row>
    <row r="33" spans="1:9" ht="12" customHeight="1" x14ac:dyDescent="0.2">
      <c r="A33" s="73"/>
      <c r="B33" s="73"/>
      <c r="C33" s="74"/>
      <c r="D33" s="74"/>
      <c r="E33" s="74"/>
      <c r="F33" s="75"/>
      <c r="G33" s="167"/>
      <c r="H33" s="76"/>
      <c r="I33" s="212" t="str">
        <f t="shared" si="1"/>
        <v/>
      </c>
    </row>
    <row r="34" spans="1:9" ht="12" customHeight="1" x14ac:dyDescent="0.2">
      <c r="A34" s="73" t="s">
        <v>38</v>
      </c>
      <c r="B34" s="62" t="s">
        <v>1229</v>
      </c>
      <c r="C34" s="63" t="s">
        <v>1230</v>
      </c>
      <c r="D34" s="74"/>
      <c r="E34" s="74"/>
      <c r="F34" s="75"/>
      <c r="G34" s="167"/>
      <c r="H34" s="76"/>
      <c r="I34" s="212" t="str">
        <f t="shared" si="1"/>
        <v/>
      </c>
    </row>
    <row r="35" spans="1:9" ht="12" customHeight="1" x14ac:dyDescent="0.2">
      <c r="A35" s="73"/>
      <c r="B35" s="62"/>
      <c r="C35" s="63" t="s">
        <v>1224</v>
      </c>
      <c r="D35" s="74"/>
      <c r="E35" s="74"/>
      <c r="F35" s="75"/>
      <c r="G35" s="167"/>
      <c r="H35" s="76"/>
      <c r="I35" s="212" t="str">
        <f t="shared" si="1"/>
        <v/>
      </c>
    </row>
    <row r="36" spans="1:9" ht="12" customHeight="1" x14ac:dyDescent="0.2">
      <c r="A36" s="73"/>
      <c r="B36" s="73"/>
      <c r="C36" s="74"/>
      <c r="D36" s="74"/>
      <c r="E36" s="74"/>
      <c r="F36" s="75"/>
      <c r="G36" s="167"/>
      <c r="H36" s="76"/>
      <c r="I36" s="212" t="str">
        <f t="shared" si="1"/>
        <v/>
      </c>
    </row>
    <row r="37" spans="1:9" ht="12" customHeight="1" x14ac:dyDescent="0.2">
      <c r="A37" s="73"/>
      <c r="B37" s="73"/>
      <c r="C37" s="74" t="s">
        <v>16</v>
      </c>
      <c r="D37" s="74" t="s">
        <v>1225</v>
      </c>
      <c r="E37" s="74"/>
      <c r="F37" s="75"/>
      <c r="G37" s="167"/>
      <c r="H37" s="76"/>
      <c r="I37" s="212" t="str">
        <f t="shared" si="1"/>
        <v/>
      </c>
    </row>
    <row r="38" spans="1:9" ht="12" customHeight="1" x14ac:dyDescent="0.2">
      <c r="A38" s="73"/>
      <c r="B38" s="73"/>
      <c r="C38" s="74"/>
      <c r="D38" s="74"/>
      <c r="E38" s="74"/>
      <c r="F38" s="75"/>
      <c r="G38" s="167"/>
      <c r="H38" s="76"/>
      <c r="I38" s="212" t="str">
        <f t="shared" ref="I38:I53" si="2">IF(OR(AND(G38="Prov",H38="Sum"),(H38="PC Sum")),". . . . . . . . .00",IF(ISERR(G38*H38),"",IF(G38*H38=0,"",ROUND(G38*H38,2))))</f>
        <v/>
      </c>
    </row>
    <row r="39" spans="1:9" ht="12" customHeight="1" x14ac:dyDescent="0.2">
      <c r="A39" s="73"/>
      <c r="B39" s="73"/>
      <c r="C39" s="74"/>
      <c r="D39" s="74" t="s">
        <v>16</v>
      </c>
      <c r="E39" s="74" t="s">
        <v>317</v>
      </c>
      <c r="F39" s="75" t="s">
        <v>40</v>
      </c>
      <c r="G39" s="167"/>
      <c r="H39" s="76"/>
      <c r="I39" s="212" t="str">
        <f t="shared" si="2"/>
        <v/>
      </c>
    </row>
    <row r="40" spans="1:9" ht="12" customHeight="1" x14ac:dyDescent="0.2">
      <c r="A40" s="73"/>
      <c r="B40" s="73"/>
      <c r="C40" s="74"/>
      <c r="D40" s="74"/>
      <c r="E40" s="74"/>
      <c r="F40" s="75"/>
      <c r="G40" s="167"/>
      <c r="H40" s="76"/>
      <c r="I40" s="212" t="str">
        <f t="shared" si="2"/>
        <v/>
      </c>
    </row>
    <row r="41" spans="1:9" ht="12" customHeight="1" x14ac:dyDescent="0.2">
      <c r="A41" s="73"/>
      <c r="B41" s="73"/>
      <c r="C41" s="74"/>
      <c r="D41" s="74" t="s">
        <v>20</v>
      </c>
      <c r="E41" s="74" t="s">
        <v>317</v>
      </c>
      <c r="F41" s="75" t="s">
        <v>40</v>
      </c>
      <c r="G41" s="167"/>
      <c r="H41" s="76"/>
      <c r="I41" s="212" t="str">
        <f t="shared" si="2"/>
        <v/>
      </c>
    </row>
    <row r="42" spans="1:9" ht="12" customHeight="1" x14ac:dyDescent="0.2">
      <c r="A42" s="73"/>
      <c r="B42" s="73"/>
      <c r="C42" s="74"/>
      <c r="D42" s="74"/>
      <c r="E42" s="74"/>
      <c r="F42" s="75"/>
      <c r="G42" s="167"/>
      <c r="H42" s="76"/>
      <c r="I42" s="212" t="str">
        <f t="shared" si="2"/>
        <v/>
      </c>
    </row>
    <row r="43" spans="1:9" ht="12" customHeight="1" x14ac:dyDescent="0.2">
      <c r="A43" s="73"/>
      <c r="B43" s="73"/>
      <c r="C43" s="74" t="s">
        <v>20</v>
      </c>
      <c r="D43" s="74" t="s">
        <v>1226</v>
      </c>
      <c r="E43" s="74"/>
      <c r="F43" s="75"/>
      <c r="G43" s="167"/>
      <c r="H43" s="76"/>
      <c r="I43" s="212" t="str">
        <f t="shared" si="2"/>
        <v/>
      </c>
    </row>
    <row r="44" spans="1:9" ht="12" customHeight="1" x14ac:dyDescent="0.2">
      <c r="A44" s="73"/>
      <c r="B44" s="73"/>
      <c r="C44" s="74"/>
      <c r="D44" s="74"/>
      <c r="E44" s="74"/>
      <c r="F44" s="75"/>
      <c r="G44" s="167"/>
      <c r="H44" s="76"/>
      <c r="I44" s="212" t="str">
        <f t="shared" si="2"/>
        <v/>
      </c>
    </row>
    <row r="45" spans="1:9" ht="12" customHeight="1" x14ac:dyDescent="0.2">
      <c r="A45" s="73"/>
      <c r="B45" s="73"/>
      <c r="C45" s="74"/>
      <c r="D45" s="74" t="s">
        <v>16</v>
      </c>
      <c r="E45" s="74" t="s">
        <v>317</v>
      </c>
      <c r="F45" s="75" t="s">
        <v>40</v>
      </c>
      <c r="G45" s="167"/>
      <c r="H45" s="76"/>
      <c r="I45" s="212" t="str">
        <f t="shared" si="2"/>
        <v/>
      </c>
    </row>
    <row r="46" spans="1:9" ht="12" customHeight="1" x14ac:dyDescent="0.2">
      <c r="A46" s="73"/>
      <c r="B46" s="73"/>
      <c r="C46" s="74"/>
      <c r="D46" s="74"/>
      <c r="E46" s="74"/>
      <c r="F46" s="75"/>
      <c r="G46" s="167"/>
      <c r="H46" s="76"/>
      <c r="I46" s="212" t="str">
        <f t="shared" si="2"/>
        <v/>
      </c>
    </row>
    <row r="47" spans="1:9" ht="12" customHeight="1" x14ac:dyDescent="0.2">
      <c r="A47" s="73"/>
      <c r="B47" s="73"/>
      <c r="C47" s="74"/>
      <c r="D47" s="74" t="s">
        <v>20</v>
      </c>
      <c r="E47" s="74" t="s">
        <v>317</v>
      </c>
      <c r="F47" s="75" t="s">
        <v>40</v>
      </c>
      <c r="G47" s="167"/>
      <c r="H47" s="76"/>
      <c r="I47" s="212" t="str">
        <f t="shared" si="2"/>
        <v/>
      </c>
    </row>
    <row r="48" spans="1:9" ht="12" customHeight="1" x14ac:dyDescent="0.2">
      <c r="A48" s="73"/>
      <c r="B48" s="73"/>
      <c r="C48" s="74"/>
      <c r="D48" s="74"/>
      <c r="E48" s="74"/>
      <c r="F48" s="75"/>
      <c r="G48" s="167"/>
      <c r="H48" s="76"/>
      <c r="I48" s="212" t="str">
        <f t="shared" si="2"/>
        <v/>
      </c>
    </row>
    <row r="49" spans="1:9" ht="12" customHeight="1" x14ac:dyDescent="0.2">
      <c r="A49" s="73"/>
      <c r="B49" s="73"/>
      <c r="C49" s="74" t="s">
        <v>25</v>
      </c>
      <c r="D49" s="74" t="s">
        <v>1227</v>
      </c>
      <c r="E49" s="74"/>
      <c r="F49" s="75"/>
      <c r="G49" s="167"/>
      <c r="H49" s="76"/>
      <c r="I49" s="212" t="str">
        <f t="shared" si="2"/>
        <v/>
      </c>
    </row>
    <row r="50" spans="1:9" ht="12" customHeight="1" x14ac:dyDescent="0.2">
      <c r="A50" s="73"/>
      <c r="B50" s="73"/>
      <c r="C50" s="74"/>
      <c r="D50" s="74" t="s">
        <v>1228</v>
      </c>
      <c r="E50" s="74"/>
      <c r="F50" s="75"/>
      <c r="G50" s="167"/>
      <c r="H50" s="76"/>
      <c r="I50" s="212" t="str">
        <f t="shared" si="2"/>
        <v/>
      </c>
    </row>
    <row r="51" spans="1:9" ht="12" customHeight="1" x14ac:dyDescent="0.2">
      <c r="A51" s="73"/>
      <c r="B51" s="73"/>
      <c r="C51" s="74"/>
      <c r="D51" s="74"/>
      <c r="E51" s="74"/>
      <c r="F51" s="75"/>
      <c r="G51" s="167"/>
      <c r="H51" s="76"/>
      <c r="I51" s="212" t="str">
        <f t="shared" si="2"/>
        <v/>
      </c>
    </row>
    <row r="52" spans="1:9" ht="12" customHeight="1" x14ac:dyDescent="0.2">
      <c r="A52" s="73"/>
      <c r="B52" s="73"/>
      <c r="C52" s="74"/>
      <c r="D52" s="74" t="s">
        <v>16</v>
      </c>
      <c r="E52" s="74" t="s">
        <v>317</v>
      </c>
      <c r="F52" s="75" t="s">
        <v>40</v>
      </c>
      <c r="G52" s="167"/>
      <c r="H52" s="76"/>
      <c r="I52" s="212" t="str">
        <f t="shared" si="2"/>
        <v/>
      </c>
    </row>
    <row r="53" spans="1:9" ht="12" customHeight="1" x14ac:dyDescent="0.2">
      <c r="A53" s="73"/>
      <c r="B53" s="73"/>
      <c r="C53" s="74"/>
      <c r="D53" s="74"/>
      <c r="E53" s="74"/>
      <c r="F53" s="75"/>
      <c r="G53" s="167"/>
      <c r="H53" s="76"/>
      <c r="I53" s="212" t="str">
        <f t="shared" si="2"/>
        <v/>
      </c>
    </row>
    <row r="54" spans="1:9" ht="12" customHeight="1" x14ac:dyDescent="0.2">
      <c r="A54" s="73"/>
      <c r="B54" s="73"/>
      <c r="C54" s="74"/>
      <c r="D54" s="74" t="s">
        <v>20</v>
      </c>
      <c r="E54" s="74" t="s">
        <v>317</v>
      </c>
      <c r="F54" s="75" t="s">
        <v>40</v>
      </c>
      <c r="G54" s="167"/>
      <c r="H54" s="76"/>
      <c r="I54" s="212" t="str">
        <f t="shared" ref="I54:I61" si="3">IF(OR(AND(G54="Prov",H54="Sum"),(H54="PC Sum")),". . . . . . . . .00",IF(ISERR(G54*H54),"",IF(G54*H54=0,"",ROUND(G54*H54,2))))</f>
        <v/>
      </c>
    </row>
    <row r="55" spans="1:9" ht="12" customHeight="1" x14ac:dyDescent="0.2">
      <c r="A55" s="73"/>
      <c r="B55" s="73"/>
      <c r="C55" s="74"/>
      <c r="D55" s="74"/>
      <c r="E55" s="74"/>
      <c r="F55" s="75"/>
      <c r="G55" s="167"/>
      <c r="H55" s="76"/>
      <c r="I55" s="212" t="str">
        <f t="shared" si="3"/>
        <v/>
      </c>
    </row>
    <row r="56" spans="1:9" ht="12" customHeight="1" x14ac:dyDescent="0.2">
      <c r="A56" s="73"/>
      <c r="B56" s="73"/>
      <c r="C56" s="74"/>
      <c r="D56" s="74"/>
      <c r="E56" s="74"/>
      <c r="F56" s="75"/>
      <c r="G56" s="167"/>
      <c r="H56" s="76"/>
      <c r="I56" s="212" t="str">
        <f t="shared" si="3"/>
        <v/>
      </c>
    </row>
    <row r="57" spans="1:9" ht="12" customHeight="1" x14ac:dyDescent="0.2">
      <c r="A57" s="73"/>
      <c r="B57" s="73"/>
      <c r="C57" s="74"/>
      <c r="D57" s="74"/>
      <c r="E57" s="74"/>
      <c r="F57" s="75"/>
      <c r="G57" s="167"/>
      <c r="H57" s="76"/>
      <c r="I57" s="212" t="str">
        <f t="shared" si="3"/>
        <v/>
      </c>
    </row>
    <row r="58" spans="1:9" ht="12" customHeight="1" x14ac:dyDescent="0.2">
      <c r="A58" s="73"/>
      <c r="B58" s="73"/>
      <c r="C58" s="74"/>
      <c r="D58" s="74"/>
      <c r="E58" s="74"/>
      <c r="F58" s="75"/>
      <c r="G58" s="167"/>
      <c r="H58" s="76"/>
      <c r="I58" s="212" t="str">
        <f t="shared" si="3"/>
        <v/>
      </c>
    </row>
    <row r="59" spans="1:9" ht="12" customHeight="1" x14ac:dyDescent="0.2">
      <c r="A59" s="73"/>
      <c r="B59" s="73"/>
      <c r="C59" s="74"/>
      <c r="D59" s="74"/>
      <c r="E59" s="74"/>
      <c r="F59" s="75"/>
      <c r="G59" s="167"/>
      <c r="H59" s="76"/>
      <c r="I59" s="212" t="str">
        <f t="shared" si="3"/>
        <v/>
      </c>
    </row>
    <row r="60" spans="1:9" ht="12" customHeight="1" x14ac:dyDescent="0.2">
      <c r="A60" s="73"/>
      <c r="B60" s="73"/>
      <c r="C60" s="74"/>
      <c r="D60" s="74"/>
      <c r="E60" s="74"/>
      <c r="F60" s="75"/>
      <c r="G60" s="167"/>
      <c r="H60" s="76"/>
      <c r="I60" s="212" t="str">
        <f t="shared" si="3"/>
        <v/>
      </c>
    </row>
    <row r="61" spans="1:9" ht="12" customHeight="1" x14ac:dyDescent="0.2">
      <c r="A61" s="73"/>
      <c r="B61" s="73"/>
      <c r="C61" s="74"/>
      <c r="D61" s="74"/>
      <c r="E61" s="74"/>
      <c r="F61" s="75"/>
      <c r="G61" s="167"/>
      <c r="H61" s="76"/>
      <c r="I61" s="212" t="str">
        <f t="shared" si="3"/>
        <v/>
      </c>
    </row>
    <row r="62" spans="1:9" ht="12" customHeight="1" x14ac:dyDescent="0.2">
      <c r="A62" s="83"/>
      <c r="B62" s="84"/>
      <c r="C62" s="84"/>
      <c r="D62" s="84"/>
      <c r="E62" s="84"/>
      <c r="F62" s="85"/>
      <c r="G62" s="168"/>
      <c r="H62" s="86"/>
      <c r="I62" s="230"/>
    </row>
    <row r="63" spans="1:9" ht="12" customHeight="1" x14ac:dyDescent="0.2">
      <c r="A63" s="73" t="s">
        <v>1221</v>
      </c>
      <c r="B63" s="74" t="s">
        <v>29</v>
      </c>
      <c r="C63" s="74"/>
      <c r="D63" s="74"/>
      <c r="E63" s="74"/>
      <c r="F63" s="88"/>
      <c r="G63" s="169"/>
      <c r="H63" s="89"/>
      <c r="I63" s="140" t="str">
        <f>IF(SUM(I31:I62)=0,"",SUM(I31:I62))</f>
        <v/>
      </c>
    </row>
    <row r="64" spans="1:9" ht="12" customHeight="1" x14ac:dyDescent="0.2">
      <c r="A64" s="90"/>
      <c r="B64" s="91"/>
      <c r="C64" s="91"/>
      <c r="D64" s="91"/>
      <c r="E64" s="91"/>
      <c r="F64" s="92"/>
      <c r="G64" s="170"/>
      <c r="H64" s="93"/>
      <c r="I64" s="231"/>
    </row>
    <row r="65" spans="1:9" ht="12" customHeight="1" x14ac:dyDescent="0.2">
      <c r="A65" s="54"/>
      <c r="B65" s="54"/>
      <c r="C65" s="54"/>
      <c r="D65" s="54"/>
      <c r="E65" s="54"/>
      <c r="F65" s="55"/>
      <c r="G65" s="169"/>
      <c r="H65" s="89"/>
      <c r="I65" s="237"/>
    </row>
    <row r="66" spans="1:9" ht="12" customHeight="1" x14ac:dyDescent="0.2">
      <c r="A66" s="54"/>
      <c r="B66" s="54"/>
      <c r="C66" s="54"/>
      <c r="D66" s="54"/>
      <c r="E66" s="54"/>
      <c r="F66" s="55"/>
      <c r="G66" s="169"/>
      <c r="H66" s="89"/>
      <c r="I66" s="237"/>
    </row>
    <row r="67" spans="1:9" ht="12" customHeight="1" x14ac:dyDescent="0.2">
      <c r="A67" s="54"/>
      <c r="B67" s="54"/>
      <c r="C67" s="54"/>
      <c r="D67" s="54"/>
      <c r="E67" s="54"/>
      <c r="F67" s="55"/>
      <c r="G67" s="161"/>
      <c r="H67" s="57"/>
      <c r="I67" s="225" t="s">
        <v>1218</v>
      </c>
    </row>
    <row r="68" spans="1:9" ht="12" customHeight="1" x14ac:dyDescent="0.2">
      <c r="A68" s="54"/>
      <c r="B68" s="54"/>
      <c r="C68" s="54"/>
      <c r="D68" s="54"/>
      <c r="E68" s="54"/>
      <c r="F68" s="55"/>
      <c r="G68" s="161"/>
      <c r="H68" s="56"/>
      <c r="I68" s="226"/>
    </row>
    <row r="69" spans="1:9" ht="12" customHeight="1" x14ac:dyDescent="0.2">
      <c r="A69" s="58" t="s">
        <v>4</v>
      </c>
      <c r="B69" s="58"/>
      <c r="C69" s="59"/>
      <c r="D69" s="59"/>
      <c r="E69" s="59"/>
      <c r="F69" s="60"/>
      <c r="G69" s="162"/>
      <c r="H69" s="61"/>
      <c r="I69" s="227"/>
    </row>
    <row r="70" spans="1:9" ht="12" customHeight="1" x14ac:dyDescent="0.2">
      <c r="A70" s="62" t="s">
        <v>5</v>
      </c>
      <c r="B70" s="62" t="s">
        <v>6</v>
      </c>
      <c r="C70" s="63"/>
      <c r="D70" s="63"/>
      <c r="E70" s="63" t="s">
        <v>7</v>
      </c>
      <c r="F70" s="64" t="s">
        <v>8</v>
      </c>
      <c r="G70" s="163" t="s">
        <v>9</v>
      </c>
      <c r="H70" s="65" t="s">
        <v>10</v>
      </c>
      <c r="I70" s="228" t="s">
        <v>11</v>
      </c>
    </row>
    <row r="71" spans="1:9" ht="12" customHeight="1" x14ac:dyDescent="0.2">
      <c r="A71" s="67" t="s">
        <v>12</v>
      </c>
      <c r="B71" s="67" t="s">
        <v>13</v>
      </c>
      <c r="C71" s="68"/>
      <c r="D71" s="68"/>
      <c r="E71" s="68"/>
      <c r="F71" s="69"/>
      <c r="G71" s="164" t="s">
        <v>14</v>
      </c>
      <c r="H71" s="71"/>
      <c r="I71" s="229"/>
    </row>
    <row r="72" spans="1:9" ht="12" customHeight="1" x14ac:dyDescent="0.2">
      <c r="A72" s="73"/>
      <c r="B72" s="73"/>
      <c r="C72" s="74"/>
      <c r="D72" s="74"/>
      <c r="E72" s="74"/>
      <c r="F72" s="88"/>
      <c r="G72" s="169"/>
      <c r="H72" s="89"/>
      <c r="I72" s="233"/>
    </row>
    <row r="73" spans="1:9" ht="12" customHeight="1" x14ac:dyDescent="0.2">
      <c r="A73" s="73"/>
      <c r="B73" s="73"/>
      <c r="C73" s="74" t="s">
        <v>30</v>
      </c>
      <c r="D73" s="74"/>
      <c r="E73" s="74"/>
      <c r="F73" s="88"/>
      <c r="G73" s="169"/>
      <c r="H73" s="89"/>
      <c r="I73" s="234" t="str">
        <f>+I63</f>
        <v/>
      </c>
    </row>
    <row r="74" spans="1:9" ht="12" customHeight="1" x14ac:dyDescent="0.2">
      <c r="A74" s="90"/>
      <c r="B74" s="90"/>
      <c r="C74" s="91"/>
      <c r="D74" s="91"/>
      <c r="E74" s="91"/>
      <c r="F74" s="92"/>
      <c r="G74" s="170"/>
      <c r="H74" s="93"/>
      <c r="I74" s="235"/>
    </row>
    <row r="75" spans="1:9" ht="12" customHeight="1" x14ac:dyDescent="0.2">
      <c r="A75" s="73"/>
      <c r="B75" s="73"/>
      <c r="C75" s="74"/>
      <c r="D75" s="74"/>
      <c r="E75" s="74"/>
      <c r="F75" s="75"/>
      <c r="G75" s="167"/>
      <c r="H75" s="76"/>
      <c r="I75" s="212" t="str">
        <f t="shared" ref="I75:I90" si="4">IF(OR(AND(G75="Prov",H75="Sum"),(H75="PC Sum")),". . . . . . . . .00",IF(ISERR(G75*H75),"",IF(G75*H75=0,"",ROUND(G75*H75,2))))</f>
        <v/>
      </c>
    </row>
    <row r="76" spans="1:9" ht="12" customHeight="1" x14ac:dyDescent="0.2">
      <c r="A76" s="73" t="s">
        <v>38</v>
      </c>
      <c r="B76" s="62" t="s">
        <v>1231</v>
      </c>
      <c r="C76" s="63" t="s">
        <v>1232</v>
      </c>
      <c r="D76" s="74"/>
      <c r="E76" s="74"/>
      <c r="F76" s="75"/>
      <c r="G76" s="167"/>
      <c r="H76" s="76"/>
      <c r="I76" s="212" t="str">
        <f t="shared" si="4"/>
        <v/>
      </c>
    </row>
    <row r="77" spans="1:9" ht="12" customHeight="1" x14ac:dyDescent="0.2">
      <c r="A77" s="73"/>
      <c r="B77" s="62"/>
      <c r="C77" s="63" t="s">
        <v>1224</v>
      </c>
      <c r="D77" s="74"/>
      <c r="E77" s="74"/>
      <c r="F77" s="75"/>
      <c r="G77" s="167"/>
      <c r="H77" s="76"/>
      <c r="I77" s="212" t="str">
        <f t="shared" si="4"/>
        <v/>
      </c>
    </row>
    <row r="78" spans="1:9" ht="12" customHeight="1" x14ac:dyDescent="0.2">
      <c r="A78" s="73"/>
      <c r="B78" s="73"/>
      <c r="C78" s="74"/>
      <c r="D78" s="74"/>
      <c r="E78" s="74"/>
      <c r="F78" s="75"/>
      <c r="G78" s="167"/>
      <c r="H78" s="76"/>
      <c r="I78" s="212" t="str">
        <f t="shared" si="4"/>
        <v/>
      </c>
    </row>
    <row r="79" spans="1:9" ht="12" customHeight="1" x14ac:dyDescent="0.2">
      <c r="A79" s="73"/>
      <c r="B79" s="73"/>
      <c r="C79" s="74" t="s">
        <v>16</v>
      </c>
      <c r="D79" s="74" t="s">
        <v>1225</v>
      </c>
      <c r="E79" s="74"/>
      <c r="F79" s="75"/>
      <c r="G79" s="167"/>
      <c r="H79" s="76"/>
      <c r="I79" s="212" t="str">
        <f t="shared" si="4"/>
        <v/>
      </c>
    </row>
    <row r="80" spans="1:9" ht="12" customHeight="1" x14ac:dyDescent="0.2">
      <c r="A80" s="73"/>
      <c r="B80" s="73"/>
      <c r="C80" s="74"/>
      <c r="D80" s="74"/>
      <c r="E80" s="74"/>
      <c r="F80" s="75"/>
      <c r="G80" s="167"/>
      <c r="H80" s="76"/>
      <c r="I80" s="212" t="str">
        <f t="shared" si="4"/>
        <v/>
      </c>
    </row>
    <row r="81" spans="1:9" ht="12" customHeight="1" x14ac:dyDescent="0.2">
      <c r="A81" s="73"/>
      <c r="B81" s="73"/>
      <c r="C81" s="74"/>
      <c r="D81" s="74" t="s">
        <v>16</v>
      </c>
      <c r="E81" s="74" t="s">
        <v>317</v>
      </c>
      <c r="F81" s="75" t="s">
        <v>40</v>
      </c>
      <c r="G81" s="167"/>
      <c r="H81" s="76"/>
      <c r="I81" s="212" t="str">
        <f t="shared" si="4"/>
        <v/>
      </c>
    </row>
    <row r="82" spans="1:9" ht="12" customHeight="1" x14ac:dyDescent="0.2">
      <c r="A82" s="73"/>
      <c r="B82" s="73"/>
      <c r="C82" s="74"/>
      <c r="D82" s="74"/>
      <c r="E82" s="74"/>
      <c r="F82" s="75"/>
      <c r="G82" s="167"/>
      <c r="H82" s="76"/>
      <c r="I82" s="212" t="str">
        <f t="shared" si="4"/>
        <v/>
      </c>
    </row>
    <row r="83" spans="1:9" ht="12" customHeight="1" x14ac:dyDescent="0.2">
      <c r="A83" s="73"/>
      <c r="B83" s="73"/>
      <c r="C83" s="74"/>
      <c r="D83" s="74" t="s">
        <v>20</v>
      </c>
      <c r="E83" s="74" t="s">
        <v>317</v>
      </c>
      <c r="F83" s="75" t="s">
        <v>40</v>
      </c>
      <c r="G83" s="167"/>
      <c r="H83" s="76"/>
      <c r="I83" s="212" t="str">
        <f t="shared" si="4"/>
        <v/>
      </c>
    </row>
    <row r="84" spans="1:9" ht="12" customHeight="1" x14ac:dyDescent="0.2">
      <c r="A84" s="73"/>
      <c r="B84" s="73"/>
      <c r="C84" s="74"/>
      <c r="D84" s="74"/>
      <c r="E84" s="74"/>
      <c r="F84" s="75"/>
      <c r="G84" s="167"/>
      <c r="H84" s="76"/>
      <c r="I84" s="212" t="str">
        <f t="shared" si="4"/>
        <v/>
      </c>
    </row>
    <row r="85" spans="1:9" ht="12" customHeight="1" x14ac:dyDescent="0.2">
      <c r="A85" s="73"/>
      <c r="B85" s="73"/>
      <c r="C85" s="74" t="s">
        <v>20</v>
      </c>
      <c r="D85" s="74" t="s">
        <v>1226</v>
      </c>
      <c r="E85" s="74"/>
      <c r="F85" s="75"/>
      <c r="G85" s="167"/>
      <c r="H85" s="76"/>
      <c r="I85" s="212" t="str">
        <f t="shared" si="4"/>
        <v/>
      </c>
    </row>
    <row r="86" spans="1:9" ht="12" customHeight="1" x14ac:dyDescent="0.2">
      <c r="A86" s="73"/>
      <c r="B86" s="73"/>
      <c r="C86" s="74"/>
      <c r="D86" s="74"/>
      <c r="E86" s="74"/>
      <c r="F86" s="75"/>
      <c r="G86" s="167"/>
      <c r="H86" s="76"/>
      <c r="I86" s="212" t="str">
        <f t="shared" si="4"/>
        <v/>
      </c>
    </row>
    <row r="87" spans="1:9" ht="12" customHeight="1" x14ac:dyDescent="0.2">
      <c r="A87" s="73"/>
      <c r="B87" s="73"/>
      <c r="C87" s="74"/>
      <c r="D87" s="74" t="s">
        <v>16</v>
      </c>
      <c r="E87" s="74" t="s">
        <v>317</v>
      </c>
      <c r="F87" s="75" t="s">
        <v>40</v>
      </c>
      <c r="G87" s="167"/>
      <c r="H87" s="76"/>
      <c r="I87" s="212" t="str">
        <f t="shared" si="4"/>
        <v/>
      </c>
    </row>
    <row r="88" spans="1:9" ht="12" customHeight="1" x14ac:dyDescent="0.2">
      <c r="A88" s="73"/>
      <c r="B88" s="73"/>
      <c r="C88" s="74"/>
      <c r="D88" s="74"/>
      <c r="E88" s="74"/>
      <c r="F88" s="75"/>
      <c r="G88" s="167"/>
      <c r="H88" s="76"/>
      <c r="I88" s="212" t="str">
        <f t="shared" si="4"/>
        <v/>
      </c>
    </row>
    <row r="89" spans="1:9" ht="12" customHeight="1" x14ac:dyDescent="0.2">
      <c r="A89" s="73"/>
      <c r="B89" s="73"/>
      <c r="C89" s="74"/>
      <c r="D89" s="74" t="s">
        <v>20</v>
      </c>
      <c r="E89" s="74" t="s">
        <v>317</v>
      </c>
      <c r="F89" s="75" t="s">
        <v>40</v>
      </c>
      <c r="G89" s="167"/>
      <c r="H89" s="76"/>
      <c r="I89" s="212" t="str">
        <f t="shared" si="4"/>
        <v/>
      </c>
    </row>
    <row r="90" spans="1:9" ht="12" customHeight="1" x14ac:dyDescent="0.2">
      <c r="A90" s="73"/>
      <c r="B90" s="73"/>
      <c r="C90" s="74"/>
      <c r="D90" s="74"/>
      <c r="E90" s="74"/>
      <c r="F90" s="75"/>
      <c r="G90" s="167"/>
      <c r="H90" s="76"/>
      <c r="I90" s="212" t="str">
        <f t="shared" si="4"/>
        <v/>
      </c>
    </row>
    <row r="91" spans="1:9" ht="12" customHeight="1" x14ac:dyDescent="0.2">
      <c r="A91" s="73"/>
      <c r="B91" s="73"/>
      <c r="C91" s="74" t="s">
        <v>25</v>
      </c>
      <c r="D91" s="74" t="s">
        <v>1227</v>
      </c>
      <c r="E91" s="74"/>
      <c r="F91" s="75"/>
      <c r="G91" s="167"/>
      <c r="H91" s="76"/>
      <c r="I91" s="212" t="str">
        <f t="shared" ref="I91:I106" si="5">IF(OR(AND(G91="Prov",H91="Sum"),(H91="PC Sum")),". . . . . . . . .00",IF(ISERR(G91*H91),"",IF(G91*H91=0,"",ROUND(G91*H91,2))))</f>
        <v/>
      </c>
    </row>
    <row r="92" spans="1:9" ht="12" customHeight="1" x14ac:dyDescent="0.2">
      <c r="A92" s="73"/>
      <c r="B92" s="73"/>
      <c r="C92" s="74"/>
      <c r="D92" s="74" t="s">
        <v>1228</v>
      </c>
      <c r="E92" s="74"/>
      <c r="F92" s="75"/>
      <c r="G92" s="167"/>
      <c r="H92" s="76"/>
      <c r="I92" s="212" t="str">
        <f t="shared" si="5"/>
        <v/>
      </c>
    </row>
    <row r="93" spans="1:9" ht="12" customHeight="1" x14ac:dyDescent="0.2">
      <c r="A93" s="73"/>
      <c r="B93" s="73"/>
      <c r="C93" s="74"/>
      <c r="D93" s="74"/>
      <c r="E93" s="74"/>
      <c r="F93" s="75"/>
      <c r="G93" s="167"/>
      <c r="H93" s="76"/>
      <c r="I93" s="212" t="str">
        <f t="shared" si="5"/>
        <v/>
      </c>
    </row>
    <row r="94" spans="1:9" ht="12" customHeight="1" x14ac:dyDescent="0.2">
      <c r="A94" s="73"/>
      <c r="B94" s="73"/>
      <c r="C94" s="74"/>
      <c r="D94" s="74" t="s">
        <v>16</v>
      </c>
      <c r="E94" s="74" t="s">
        <v>317</v>
      </c>
      <c r="F94" s="75" t="s">
        <v>40</v>
      </c>
      <c r="G94" s="167"/>
      <c r="H94" s="76"/>
      <c r="I94" s="212" t="str">
        <f t="shared" si="5"/>
        <v/>
      </c>
    </row>
    <row r="95" spans="1:9" ht="12" customHeight="1" x14ac:dyDescent="0.2">
      <c r="A95" s="73"/>
      <c r="B95" s="73"/>
      <c r="C95" s="74"/>
      <c r="D95" s="74"/>
      <c r="E95" s="74"/>
      <c r="F95" s="75"/>
      <c r="G95" s="167"/>
      <c r="H95" s="76"/>
      <c r="I95" s="212" t="str">
        <f t="shared" si="5"/>
        <v/>
      </c>
    </row>
    <row r="96" spans="1:9" ht="12" customHeight="1" x14ac:dyDescent="0.2">
      <c r="A96" s="73"/>
      <c r="B96" s="73"/>
      <c r="C96" s="74"/>
      <c r="D96" s="74" t="s">
        <v>20</v>
      </c>
      <c r="E96" s="74" t="s">
        <v>317</v>
      </c>
      <c r="F96" s="75" t="s">
        <v>40</v>
      </c>
      <c r="G96" s="167"/>
      <c r="H96" s="76"/>
      <c r="I96" s="212" t="str">
        <f t="shared" si="5"/>
        <v/>
      </c>
    </row>
    <row r="97" spans="1:9" ht="12" customHeight="1" x14ac:dyDescent="0.2">
      <c r="A97" s="73"/>
      <c r="B97" s="73"/>
      <c r="C97" s="74"/>
      <c r="D97" s="74"/>
      <c r="E97" s="74"/>
      <c r="F97" s="75"/>
      <c r="G97" s="167"/>
      <c r="H97" s="76"/>
      <c r="I97" s="212" t="str">
        <f t="shared" si="5"/>
        <v/>
      </c>
    </row>
    <row r="98" spans="1:9" ht="12" customHeight="1" x14ac:dyDescent="0.2">
      <c r="A98" s="73"/>
      <c r="B98" s="73"/>
      <c r="C98" s="74"/>
      <c r="D98" s="74"/>
      <c r="E98" s="74"/>
      <c r="F98" s="75"/>
      <c r="G98" s="167"/>
      <c r="H98" s="76"/>
      <c r="I98" s="212" t="str">
        <f t="shared" si="5"/>
        <v/>
      </c>
    </row>
    <row r="99" spans="1:9" ht="12" customHeight="1" x14ac:dyDescent="0.2">
      <c r="A99" s="73" t="s">
        <v>38</v>
      </c>
      <c r="B99" s="62" t="s">
        <v>1233</v>
      </c>
      <c r="C99" s="63" t="s">
        <v>1234</v>
      </c>
      <c r="D99" s="74"/>
      <c r="E99" s="74"/>
      <c r="F99" s="75"/>
      <c r="G99" s="167"/>
      <c r="H99" s="76"/>
      <c r="I99" s="212" t="str">
        <f t="shared" si="5"/>
        <v/>
      </c>
    </row>
    <row r="100" spans="1:9" ht="12" customHeight="1" x14ac:dyDescent="0.2">
      <c r="A100" s="73"/>
      <c r="B100" s="62"/>
      <c r="C100" s="63" t="s">
        <v>1224</v>
      </c>
      <c r="D100" s="74"/>
      <c r="E100" s="74"/>
      <c r="F100" s="75"/>
      <c r="G100" s="167"/>
      <c r="H100" s="76"/>
      <c r="I100" s="212" t="str">
        <f t="shared" si="5"/>
        <v/>
      </c>
    </row>
    <row r="101" spans="1:9" ht="12" customHeight="1" x14ac:dyDescent="0.2">
      <c r="A101" s="73"/>
      <c r="B101" s="73"/>
      <c r="C101" s="74"/>
      <c r="D101" s="74"/>
      <c r="E101" s="74"/>
      <c r="F101" s="75"/>
      <c r="G101" s="167"/>
      <c r="H101" s="76"/>
      <c r="I101" s="212" t="str">
        <f t="shared" si="5"/>
        <v/>
      </c>
    </row>
    <row r="102" spans="1:9" ht="12" customHeight="1" x14ac:dyDescent="0.2">
      <c r="A102" s="73"/>
      <c r="B102" s="73"/>
      <c r="C102" s="74" t="s">
        <v>16</v>
      </c>
      <c r="D102" s="74" t="s">
        <v>1225</v>
      </c>
      <c r="E102" s="74"/>
      <c r="F102" s="75"/>
      <c r="G102" s="167"/>
      <c r="H102" s="76"/>
      <c r="I102" s="212" t="str">
        <f t="shared" si="5"/>
        <v/>
      </c>
    </row>
    <row r="103" spans="1:9" ht="12" customHeight="1" x14ac:dyDescent="0.2">
      <c r="A103" s="73"/>
      <c r="B103" s="73"/>
      <c r="C103" s="74"/>
      <c r="D103" s="74"/>
      <c r="E103" s="74"/>
      <c r="F103" s="75"/>
      <c r="G103" s="167"/>
      <c r="H103" s="76"/>
      <c r="I103" s="212" t="str">
        <f t="shared" si="5"/>
        <v/>
      </c>
    </row>
    <row r="104" spans="1:9" ht="12" customHeight="1" x14ac:dyDescent="0.2">
      <c r="A104" s="73"/>
      <c r="B104" s="73"/>
      <c r="C104" s="74"/>
      <c r="D104" s="74" t="s">
        <v>16</v>
      </c>
      <c r="E104" s="74" t="s">
        <v>317</v>
      </c>
      <c r="F104" s="75" t="s">
        <v>40</v>
      </c>
      <c r="G104" s="167"/>
      <c r="H104" s="76"/>
      <c r="I104" s="212" t="str">
        <f t="shared" si="5"/>
        <v/>
      </c>
    </row>
    <row r="105" spans="1:9" ht="12" customHeight="1" x14ac:dyDescent="0.2">
      <c r="A105" s="73"/>
      <c r="B105" s="73"/>
      <c r="C105" s="74"/>
      <c r="D105" s="74"/>
      <c r="E105" s="74"/>
      <c r="F105" s="75"/>
      <c r="G105" s="167"/>
      <c r="H105" s="76"/>
      <c r="I105" s="212" t="str">
        <f t="shared" si="5"/>
        <v/>
      </c>
    </row>
    <row r="106" spans="1:9" ht="12" customHeight="1" x14ac:dyDescent="0.2">
      <c r="A106" s="73"/>
      <c r="B106" s="73"/>
      <c r="C106" s="74"/>
      <c r="D106" s="74" t="s">
        <v>20</v>
      </c>
      <c r="E106" s="74" t="s">
        <v>317</v>
      </c>
      <c r="F106" s="75" t="s">
        <v>40</v>
      </c>
      <c r="G106" s="167"/>
      <c r="H106" s="76"/>
      <c r="I106" s="212" t="str">
        <f t="shared" si="5"/>
        <v/>
      </c>
    </row>
    <row r="107" spans="1:9" ht="12" customHeight="1" x14ac:dyDescent="0.2">
      <c r="A107" s="73"/>
      <c r="B107" s="73"/>
      <c r="C107" s="74"/>
      <c r="D107" s="74"/>
      <c r="E107" s="74"/>
      <c r="F107" s="75"/>
      <c r="G107" s="167"/>
      <c r="H107" s="76"/>
      <c r="I107" s="212" t="str">
        <f t="shared" ref="I107:I125" si="6">IF(OR(AND(G107="Prov",H107="Sum"),(H107="PC Sum")),". . . . . . . . .00",IF(ISERR(G107*H107),"",IF(G107*H107=0,"",ROUND(G107*H107,2))))</f>
        <v/>
      </c>
    </row>
    <row r="108" spans="1:9" ht="12" customHeight="1" x14ac:dyDescent="0.2">
      <c r="A108" s="73"/>
      <c r="B108" s="73"/>
      <c r="C108" s="74" t="s">
        <v>20</v>
      </c>
      <c r="D108" s="74" t="s">
        <v>1226</v>
      </c>
      <c r="E108" s="74"/>
      <c r="F108" s="75"/>
      <c r="G108" s="167"/>
      <c r="H108" s="76"/>
      <c r="I108" s="212" t="str">
        <f t="shared" si="6"/>
        <v/>
      </c>
    </row>
    <row r="109" spans="1:9" ht="12" customHeight="1" x14ac:dyDescent="0.2">
      <c r="A109" s="73"/>
      <c r="B109" s="73"/>
      <c r="C109" s="74"/>
      <c r="D109" s="74"/>
      <c r="E109" s="74"/>
      <c r="F109" s="75"/>
      <c r="G109" s="167"/>
      <c r="H109" s="76"/>
      <c r="I109" s="212" t="str">
        <f t="shared" si="6"/>
        <v/>
      </c>
    </row>
    <row r="110" spans="1:9" ht="12" customHeight="1" x14ac:dyDescent="0.2">
      <c r="A110" s="73"/>
      <c r="B110" s="73"/>
      <c r="C110" s="74"/>
      <c r="D110" s="74" t="s">
        <v>16</v>
      </c>
      <c r="E110" s="74" t="s">
        <v>317</v>
      </c>
      <c r="F110" s="75" t="s">
        <v>40</v>
      </c>
      <c r="G110" s="167"/>
      <c r="H110" s="76"/>
      <c r="I110" s="212" t="str">
        <f t="shared" si="6"/>
        <v/>
      </c>
    </row>
    <row r="111" spans="1:9" ht="12" customHeight="1" x14ac:dyDescent="0.2">
      <c r="A111" s="73"/>
      <c r="B111" s="73"/>
      <c r="C111" s="74"/>
      <c r="D111" s="74"/>
      <c r="E111" s="74"/>
      <c r="F111" s="75"/>
      <c r="G111" s="167"/>
      <c r="H111" s="76"/>
      <c r="I111" s="212" t="str">
        <f t="shared" si="6"/>
        <v/>
      </c>
    </row>
    <row r="112" spans="1:9" ht="12" customHeight="1" x14ac:dyDescent="0.2">
      <c r="A112" s="73"/>
      <c r="B112" s="73"/>
      <c r="C112" s="74"/>
      <c r="D112" s="74" t="s">
        <v>20</v>
      </c>
      <c r="E112" s="74" t="s">
        <v>317</v>
      </c>
      <c r="F112" s="75" t="s">
        <v>40</v>
      </c>
      <c r="G112" s="167"/>
      <c r="H112" s="76"/>
      <c r="I112" s="212" t="str">
        <f t="shared" si="6"/>
        <v/>
      </c>
    </row>
    <row r="113" spans="1:9" ht="12" customHeight="1" x14ac:dyDescent="0.2">
      <c r="A113" s="73"/>
      <c r="B113" s="73"/>
      <c r="C113" s="74"/>
      <c r="D113" s="74"/>
      <c r="E113" s="74"/>
      <c r="F113" s="75"/>
      <c r="G113" s="167"/>
      <c r="H113" s="76"/>
      <c r="I113" s="212" t="str">
        <f t="shared" si="6"/>
        <v/>
      </c>
    </row>
    <row r="114" spans="1:9" ht="12" customHeight="1" x14ac:dyDescent="0.2">
      <c r="A114" s="73"/>
      <c r="B114" s="73"/>
      <c r="C114" s="74" t="s">
        <v>25</v>
      </c>
      <c r="D114" s="74" t="s">
        <v>1227</v>
      </c>
      <c r="E114" s="74"/>
      <c r="F114" s="75"/>
      <c r="G114" s="167"/>
      <c r="H114" s="76"/>
      <c r="I114" s="212" t="str">
        <f t="shared" si="6"/>
        <v/>
      </c>
    </row>
    <row r="115" spans="1:9" ht="12" customHeight="1" x14ac:dyDescent="0.2">
      <c r="A115" s="73"/>
      <c r="B115" s="73"/>
      <c r="C115" s="74"/>
      <c r="D115" s="74" t="s">
        <v>1228</v>
      </c>
      <c r="E115" s="74"/>
      <c r="F115" s="75"/>
      <c r="G115" s="167"/>
      <c r="H115" s="76"/>
      <c r="I115" s="212" t="str">
        <f t="shared" si="6"/>
        <v/>
      </c>
    </row>
    <row r="116" spans="1:9" ht="12" customHeight="1" x14ac:dyDescent="0.2">
      <c r="A116" s="73"/>
      <c r="B116" s="73"/>
      <c r="C116" s="74"/>
      <c r="D116" s="74"/>
      <c r="E116" s="74"/>
      <c r="F116" s="75"/>
      <c r="G116" s="167"/>
      <c r="H116" s="76"/>
      <c r="I116" s="212" t="str">
        <f t="shared" si="6"/>
        <v/>
      </c>
    </row>
    <row r="117" spans="1:9" ht="12" customHeight="1" x14ac:dyDescent="0.2">
      <c r="A117" s="73"/>
      <c r="B117" s="73"/>
      <c r="C117" s="74"/>
      <c r="D117" s="74" t="s">
        <v>16</v>
      </c>
      <c r="E117" s="74" t="s">
        <v>317</v>
      </c>
      <c r="F117" s="75" t="s">
        <v>40</v>
      </c>
      <c r="G117" s="167"/>
      <c r="H117" s="76"/>
      <c r="I117" s="212" t="str">
        <f t="shared" si="6"/>
        <v/>
      </c>
    </row>
    <row r="118" spans="1:9" ht="12" customHeight="1" x14ac:dyDescent="0.2">
      <c r="A118" s="73"/>
      <c r="B118" s="73"/>
      <c r="C118" s="74"/>
      <c r="D118" s="74"/>
      <c r="E118" s="74"/>
      <c r="F118" s="75"/>
      <c r="G118" s="167"/>
      <c r="H118" s="76"/>
      <c r="I118" s="212" t="str">
        <f t="shared" si="6"/>
        <v/>
      </c>
    </row>
    <row r="119" spans="1:9" ht="12" customHeight="1" x14ac:dyDescent="0.2">
      <c r="A119" s="73"/>
      <c r="B119" s="73"/>
      <c r="C119" s="74"/>
      <c r="D119" s="74" t="s">
        <v>20</v>
      </c>
      <c r="E119" s="74" t="s">
        <v>317</v>
      </c>
      <c r="F119" s="75" t="s">
        <v>40</v>
      </c>
      <c r="G119" s="167"/>
      <c r="H119" s="76"/>
      <c r="I119" s="212" t="str">
        <f t="shared" si="6"/>
        <v/>
      </c>
    </row>
    <row r="120" spans="1:9" ht="12" customHeight="1" x14ac:dyDescent="0.2">
      <c r="A120" s="73"/>
      <c r="B120" s="73"/>
      <c r="C120" s="74"/>
      <c r="D120" s="74"/>
      <c r="E120" s="74"/>
      <c r="F120" s="75"/>
      <c r="G120" s="167"/>
      <c r="H120" s="76"/>
      <c r="I120" s="212" t="str">
        <f t="shared" si="6"/>
        <v/>
      </c>
    </row>
    <row r="121" spans="1:9" ht="12" customHeight="1" x14ac:dyDescent="0.2">
      <c r="A121" s="73"/>
      <c r="B121" s="73"/>
      <c r="C121" s="74"/>
      <c r="D121" s="74"/>
      <c r="E121" s="74"/>
      <c r="F121" s="75"/>
      <c r="G121" s="167"/>
      <c r="H121" s="76"/>
      <c r="I121" s="212"/>
    </row>
    <row r="122" spans="1:9" ht="12" customHeight="1" x14ac:dyDescent="0.2">
      <c r="A122" s="73"/>
      <c r="B122" s="73"/>
      <c r="C122" s="74"/>
      <c r="D122" s="74"/>
      <c r="E122" s="74"/>
      <c r="F122" s="75"/>
      <c r="G122" s="167"/>
      <c r="H122" s="76"/>
      <c r="I122" s="212"/>
    </row>
    <row r="123" spans="1:9" ht="12" customHeight="1" x14ac:dyDescent="0.2">
      <c r="A123" s="73"/>
      <c r="B123" s="73"/>
      <c r="C123" s="74"/>
      <c r="D123" s="74"/>
      <c r="E123" s="74"/>
      <c r="F123" s="75"/>
      <c r="G123" s="167"/>
      <c r="H123" s="76"/>
      <c r="I123" s="212"/>
    </row>
    <row r="124" spans="1:9" ht="12" customHeight="1" x14ac:dyDescent="0.2">
      <c r="A124" s="73"/>
      <c r="B124" s="73"/>
      <c r="C124" s="74"/>
      <c r="D124" s="74"/>
      <c r="E124" s="74"/>
      <c r="F124" s="75"/>
      <c r="G124" s="167"/>
      <c r="H124" s="76"/>
      <c r="I124" s="212"/>
    </row>
    <row r="125" spans="1:9" ht="12" customHeight="1" x14ac:dyDescent="0.2">
      <c r="A125" s="73"/>
      <c r="B125" s="73"/>
      <c r="C125" s="74"/>
      <c r="D125" s="74"/>
      <c r="E125" s="74"/>
      <c r="F125" s="75"/>
      <c r="G125" s="167"/>
      <c r="H125" s="76"/>
      <c r="I125" s="212" t="str">
        <f t="shared" si="6"/>
        <v/>
      </c>
    </row>
    <row r="126" spans="1:9" ht="12" customHeight="1" x14ac:dyDescent="0.2">
      <c r="A126" s="83"/>
      <c r="B126" s="84"/>
      <c r="C126" s="84"/>
      <c r="D126" s="84"/>
      <c r="E126" s="84"/>
      <c r="F126" s="85"/>
      <c r="G126" s="168"/>
      <c r="H126" s="86"/>
      <c r="I126" s="230"/>
    </row>
    <row r="127" spans="1:9" ht="12" customHeight="1" x14ac:dyDescent="0.2">
      <c r="A127" s="73" t="s">
        <v>1221</v>
      </c>
      <c r="B127" s="74" t="s">
        <v>29</v>
      </c>
      <c r="C127" s="74"/>
      <c r="D127" s="74"/>
      <c r="E127" s="74"/>
      <c r="F127" s="88"/>
      <c r="G127" s="169"/>
      <c r="H127" s="89"/>
      <c r="I127" s="140" t="str">
        <f>IF(SUM(I97:I126)=0,"",SUM(I97:I126))</f>
        <v/>
      </c>
    </row>
    <row r="128" spans="1:9" ht="12" customHeight="1" x14ac:dyDescent="0.2">
      <c r="A128" s="90"/>
      <c r="B128" s="91"/>
      <c r="C128" s="91"/>
      <c r="D128" s="91"/>
      <c r="E128" s="91"/>
      <c r="F128" s="92"/>
      <c r="G128" s="170"/>
      <c r="H128" s="93"/>
      <c r="I128" s="239"/>
    </row>
    <row r="129" spans="1:9" ht="12" customHeight="1" x14ac:dyDescent="0.2">
      <c r="A129" s="54"/>
      <c r="B129" s="54"/>
      <c r="C129" s="54"/>
      <c r="D129" s="54"/>
      <c r="E129" s="54"/>
      <c r="F129" s="55"/>
      <c r="G129" s="169"/>
      <c r="H129" s="89"/>
      <c r="I129" s="232"/>
    </row>
    <row r="130" spans="1:9" ht="12" customHeight="1" x14ac:dyDescent="0.2">
      <c r="A130" s="54"/>
      <c r="B130" s="54"/>
      <c r="C130" s="54"/>
      <c r="D130" s="54"/>
      <c r="E130" s="54"/>
      <c r="F130" s="55"/>
      <c r="G130" s="169"/>
      <c r="H130" s="89"/>
      <c r="I130" s="232"/>
    </row>
    <row r="131" spans="1:9" ht="12" customHeight="1" x14ac:dyDescent="0.2">
      <c r="A131" s="54"/>
      <c r="B131" s="54"/>
      <c r="C131" s="54"/>
      <c r="D131" s="54"/>
      <c r="E131" s="54"/>
      <c r="F131" s="55"/>
      <c r="G131" s="161"/>
      <c r="H131" s="57"/>
      <c r="I131" s="225" t="s">
        <v>1218</v>
      </c>
    </row>
    <row r="132" spans="1:9" ht="12" customHeight="1" x14ac:dyDescent="0.2">
      <c r="A132" s="54"/>
      <c r="B132" s="54"/>
      <c r="C132" s="54"/>
      <c r="D132" s="54"/>
      <c r="E132" s="54"/>
      <c r="F132" s="55"/>
      <c r="G132" s="161"/>
      <c r="H132" s="56"/>
      <c r="I132" s="226"/>
    </row>
    <row r="133" spans="1:9" ht="12" customHeight="1" x14ac:dyDescent="0.2">
      <c r="A133" s="58" t="s">
        <v>4</v>
      </c>
      <c r="B133" s="58"/>
      <c r="C133" s="59"/>
      <c r="D133" s="59"/>
      <c r="E133" s="59"/>
      <c r="F133" s="60"/>
      <c r="G133" s="162"/>
      <c r="H133" s="61"/>
      <c r="I133" s="227"/>
    </row>
    <row r="134" spans="1:9" ht="12" customHeight="1" x14ac:dyDescent="0.2">
      <c r="A134" s="62" t="s">
        <v>5</v>
      </c>
      <c r="B134" s="62" t="s">
        <v>6</v>
      </c>
      <c r="C134" s="63"/>
      <c r="D134" s="63"/>
      <c r="E134" s="63" t="s">
        <v>7</v>
      </c>
      <c r="F134" s="64" t="s">
        <v>8</v>
      </c>
      <c r="G134" s="163" t="s">
        <v>9</v>
      </c>
      <c r="H134" s="65" t="s">
        <v>10</v>
      </c>
      <c r="I134" s="228" t="s">
        <v>11</v>
      </c>
    </row>
    <row r="135" spans="1:9" ht="12" customHeight="1" x14ac:dyDescent="0.2">
      <c r="A135" s="67" t="s">
        <v>12</v>
      </c>
      <c r="B135" s="67" t="s">
        <v>13</v>
      </c>
      <c r="C135" s="68"/>
      <c r="D135" s="68"/>
      <c r="E135" s="68"/>
      <c r="F135" s="69"/>
      <c r="G135" s="164" t="s">
        <v>14</v>
      </c>
      <c r="H135" s="70"/>
      <c r="I135" s="229"/>
    </row>
    <row r="136" spans="1:9" ht="12" customHeight="1" x14ac:dyDescent="0.2">
      <c r="A136" s="73"/>
      <c r="B136" s="73"/>
      <c r="C136" s="74"/>
      <c r="D136" s="74"/>
      <c r="E136" s="74"/>
      <c r="F136" s="88"/>
      <c r="G136" s="169"/>
      <c r="H136" s="89"/>
      <c r="I136" s="233"/>
    </row>
    <row r="137" spans="1:9" ht="12" customHeight="1" x14ac:dyDescent="0.2">
      <c r="A137" s="73"/>
      <c r="B137" s="73"/>
      <c r="C137" s="74" t="s">
        <v>30</v>
      </c>
      <c r="D137" s="74"/>
      <c r="E137" s="74"/>
      <c r="F137" s="88"/>
      <c r="G137" s="169"/>
      <c r="H137" s="89"/>
      <c r="I137" s="234" t="str">
        <f>+I127</f>
        <v/>
      </c>
    </row>
    <row r="138" spans="1:9" ht="12" customHeight="1" x14ac:dyDescent="0.2">
      <c r="A138" s="90"/>
      <c r="B138" s="90"/>
      <c r="C138" s="91"/>
      <c r="D138" s="91"/>
      <c r="E138" s="91"/>
      <c r="F138" s="92"/>
      <c r="G138" s="170"/>
      <c r="H138" s="93"/>
      <c r="I138" s="231"/>
    </row>
    <row r="139" spans="1:9" ht="12" customHeight="1" x14ac:dyDescent="0.2">
      <c r="A139" s="73"/>
      <c r="B139" s="73"/>
      <c r="C139" s="74"/>
      <c r="D139" s="74"/>
      <c r="E139" s="74"/>
      <c r="F139" s="75"/>
      <c r="G139" s="167"/>
      <c r="H139" s="76"/>
      <c r="I139" s="212" t="str">
        <f>IF(OR(AND(G139="Prov",H139="Sum"),(H139="PC Sum")),". . . . . . . . .00",IF(ISERR(G139*H139),"",IF(G139*H139=0,"",ROUND(G139*H139,2))))</f>
        <v/>
      </c>
    </row>
    <row r="140" spans="1:9" ht="12" customHeight="1" x14ac:dyDescent="0.2">
      <c r="A140" s="73" t="s">
        <v>42</v>
      </c>
      <c r="B140" s="62" t="s">
        <v>1235</v>
      </c>
      <c r="C140" s="63" t="s">
        <v>1236</v>
      </c>
      <c r="D140" s="74"/>
      <c r="E140" s="74"/>
      <c r="F140" s="75"/>
      <c r="G140" s="167"/>
      <c r="H140" s="76"/>
      <c r="I140" s="212" t="str">
        <f t="shared" ref="I140:I145" si="7">IF(OR(AND(G140="Prov",H140="Sum"),(H140="PC Sum")),". . . . . . . . .00",IF(ISERR(G140*H140),"",IF(G140*H140=0,"",ROUND(G140*H140,2))))</f>
        <v/>
      </c>
    </row>
    <row r="141" spans="1:9" ht="12" customHeight="1" x14ac:dyDescent="0.2">
      <c r="A141" s="73"/>
      <c r="B141" s="62"/>
      <c r="C141" s="63" t="s">
        <v>1237</v>
      </c>
      <c r="D141" s="74"/>
      <c r="E141" s="74"/>
      <c r="F141" s="75"/>
      <c r="G141" s="167"/>
      <c r="H141" s="76"/>
      <c r="I141" s="212" t="str">
        <f t="shared" si="7"/>
        <v/>
      </c>
    </row>
    <row r="142" spans="1:9" ht="12" customHeight="1" x14ac:dyDescent="0.2">
      <c r="A142" s="73"/>
      <c r="B142" s="73"/>
      <c r="C142" s="74"/>
      <c r="D142" s="74"/>
      <c r="E142" s="74"/>
      <c r="F142" s="75"/>
      <c r="G142" s="167"/>
      <c r="H142" s="76"/>
      <c r="I142" s="212" t="str">
        <f t="shared" si="7"/>
        <v/>
      </c>
    </row>
    <row r="143" spans="1:9" ht="12" customHeight="1" x14ac:dyDescent="0.2">
      <c r="A143" s="73"/>
      <c r="B143" s="73"/>
      <c r="C143" s="74" t="s">
        <v>16</v>
      </c>
      <c r="D143" s="74" t="s">
        <v>1212</v>
      </c>
      <c r="E143" s="74"/>
      <c r="F143" s="75" t="s">
        <v>43</v>
      </c>
      <c r="G143" s="167"/>
      <c r="H143" s="76"/>
      <c r="I143" s="212" t="str">
        <f t="shared" si="7"/>
        <v/>
      </c>
    </row>
    <row r="144" spans="1:9" ht="12" customHeight="1" x14ac:dyDescent="0.2">
      <c r="A144" s="73"/>
      <c r="B144" s="73"/>
      <c r="C144" s="74"/>
      <c r="D144" s="74"/>
      <c r="E144" s="74"/>
      <c r="F144" s="75"/>
      <c r="G144" s="167"/>
      <c r="H144" s="76"/>
      <c r="I144" s="212" t="str">
        <f t="shared" si="7"/>
        <v/>
      </c>
    </row>
    <row r="145" spans="1:9" ht="12" customHeight="1" x14ac:dyDescent="0.2">
      <c r="A145" s="73"/>
      <c r="B145" s="73"/>
      <c r="C145" s="74" t="s">
        <v>20</v>
      </c>
      <c r="D145" s="74" t="s">
        <v>1212</v>
      </c>
      <c r="E145" s="74"/>
      <c r="F145" s="75" t="s">
        <v>43</v>
      </c>
      <c r="G145" s="167"/>
      <c r="H145" s="76"/>
      <c r="I145" s="212" t="str">
        <f t="shared" si="7"/>
        <v/>
      </c>
    </row>
    <row r="146" spans="1:9" ht="12" customHeight="1" x14ac:dyDescent="0.2">
      <c r="A146" s="73"/>
      <c r="B146" s="73"/>
      <c r="C146" s="74"/>
      <c r="D146" s="74"/>
      <c r="E146" s="74"/>
      <c r="F146" s="75"/>
      <c r="G146" s="167"/>
      <c r="H146" s="76"/>
      <c r="I146" s="212"/>
    </row>
    <row r="147" spans="1:9" ht="12" customHeight="1" x14ac:dyDescent="0.2">
      <c r="A147" s="73"/>
      <c r="B147" s="73"/>
      <c r="C147" s="74"/>
      <c r="D147" s="74"/>
      <c r="E147" s="74"/>
      <c r="F147" s="75"/>
      <c r="G147" s="167"/>
      <c r="H147" s="76"/>
      <c r="I147" s="212"/>
    </row>
    <row r="148" spans="1:9" ht="12" customHeight="1" x14ac:dyDescent="0.2">
      <c r="A148" s="73" t="s">
        <v>45</v>
      </c>
      <c r="B148" s="62" t="s">
        <v>1238</v>
      </c>
      <c r="C148" s="63" t="s">
        <v>1239</v>
      </c>
      <c r="D148" s="74"/>
      <c r="E148" s="74"/>
      <c r="F148" s="75"/>
      <c r="G148" s="167"/>
      <c r="H148" s="76"/>
      <c r="I148" s="212" t="str">
        <f t="shared" ref="I148:I162" si="8">IF(OR(AND(G148="Prov",H148="Sum"),(H148="PC Sum")),". . . . . . . . .00",IF(ISERR(G148*H148),"",IF(G148*H148=0,"",ROUND(G148*H148,2))))</f>
        <v/>
      </c>
    </row>
    <row r="149" spans="1:9" ht="12" customHeight="1" x14ac:dyDescent="0.2">
      <c r="A149" s="73"/>
      <c r="B149" s="73"/>
      <c r="C149" s="74"/>
      <c r="D149" s="74"/>
      <c r="E149" s="74"/>
      <c r="F149" s="75"/>
      <c r="G149" s="167"/>
      <c r="H149" s="76"/>
      <c r="I149" s="212" t="str">
        <f t="shared" si="8"/>
        <v/>
      </c>
    </row>
    <row r="150" spans="1:9" ht="12" customHeight="1" x14ac:dyDescent="0.2">
      <c r="A150" s="73"/>
      <c r="B150" s="73"/>
      <c r="C150" s="74" t="s">
        <v>16</v>
      </c>
      <c r="D150" s="74" t="s">
        <v>1240</v>
      </c>
      <c r="E150" s="74"/>
      <c r="F150" s="75"/>
      <c r="G150" s="167"/>
      <c r="H150" s="76"/>
      <c r="I150" s="212" t="str">
        <f t="shared" si="8"/>
        <v/>
      </c>
    </row>
    <row r="151" spans="1:9" ht="12" customHeight="1" x14ac:dyDescent="0.2">
      <c r="A151" s="73"/>
      <c r="B151" s="73"/>
      <c r="C151" s="74"/>
      <c r="D151" s="74"/>
      <c r="E151" s="74"/>
      <c r="F151" s="75"/>
      <c r="G151" s="167"/>
      <c r="H151" s="76"/>
      <c r="I151" s="212" t="str">
        <f t="shared" si="8"/>
        <v/>
      </c>
    </row>
    <row r="152" spans="1:9" ht="12" customHeight="1" x14ac:dyDescent="0.2">
      <c r="A152" s="73"/>
      <c r="B152" s="73"/>
      <c r="C152" s="74"/>
      <c r="D152" s="74" t="s">
        <v>16</v>
      </c>
      <c r="E152" s="74" t="s">
        <v>1241</v>
      </c>
      <c r="F152" s="75" t="s">
        <v>43</v>
      </c>
      <c r="G152" s="167"/>
      <c r="H152" s="76"/>
      <c r="I152" s="212" t="str">
        <f t="shared" si="8"/>
        <v/>
      </c>
    </row>
    <row r="153" spans="1:9" ht="12" customHeight="1" x14ac:dyDescent="0.2">
      <c r="A153" s="73"/>
      <c r="B153" s="73"/>
      <c r="C153" s="74"/>
      <c r="D153" s="74"/>
      <c r="E153" s="74"/>
      <c r="F153" s="75"/>
      <c r="G153" s="167"/>
      <c r="H153" s="76"/>
      <c r="I153" s="212" t="str">
        <f t="shared" si="8"/>
        <v/>
      </c>
    </row>
    <row r="154" spans="1:9" ht="12" customHeight="1" x14ac:dyDescent="0.2">
      <c r="A154" s="73"/>
      <c r="B154" s="73"/>
      <c r="C154" s="74"/>
      <c r="D154" s="74" t="s">
        <v>20</v>
      </c>
      <c r="E154" s="74" t="s">
        <v>803</v>
      </c>
      <c r="F154" s="75" t="s">
        <v>43</v>
      </c>
      <c r="G154" s="167"/>
      <c r="H154" s="76"/>
      <c r="I154" s="212" t="str">
        <f t="shared" si="8"/>
        <v/>
      </c>
    </row>
    <row r="155" spans="1:9" ht="12" customHeight="1" x14ac:dyDescent="0.2">
      <c r="A155" s="73"/>
      <c r="B155" s="73"/>
      <c r="C155" s="74"/>
      <c r="D155" s="74"/>
      <c r="E155" s="74"/>
      <c r="F155" s="75"/>
      <c r="G155" s="167"/>
      <c r="H155" s="76"/>
      <c r="I155" s="212" t="str">
        <f t="shared" si="8"/>
        <v/>
      </c>
    </row>
    <row r="156" spans="1:9" ht="12" customHeight="1" x14ac:dyDescent="0.2">
      <c r="A156" s="73"/>
      <c r="B156" s="73"/>
      <c r="C156" s="74"/>
      <c r="D156" s="74" t="s">
        <v>25</v>
      </c>
      <c r="E156" s="74" t="s">
        <v>804</v>
      </c>
      <c r="F156" s="75" t="s">
        <v>43</v>
      </c>
      <c r="G156" s="167"/>
      <c r="H156" s="76"/>
      <c r="I156" s="212" t="str">
        <f t="shared" si="8"/>
        <v/>
      </c>
    </row>
    <row r="157" spans="1:9" ht="12" customHeight="1" x14ac:dyDescent="0.2">
      <c r="A157" s="73"/>
      <c r="B157" s="73"/>
      <c r="C157" s="74"/>
      <c r="D157" s="74"/>
      <c r="E157" s="74"/>
      <c r="F157" s="75"/>
      <c r="G157" s="167"/>
      <c r="H157" s="76"/>
      <c r="I157" s="212" t="str">
        <f t="shared" si="8"/>
        <v/>
      </c>
    </row>
    <row r="158" spans="1:9" ht="12" customHeight="1" x14ac:dyDescent="0.2">
      <c r="A158" s="73"/>
      <c r="B158" s="73"/>
      <c r="C158" s="74" t="s">
        <v>20</v>
      </c>
      <c r="D158" s="74" t="s">
        <v>805</v>
      </c>
      <c r="E158" s="74"/>
      <c r="F158" s="75"/>
      <c r="G158" s="167"/>
      <c r="H158" s="76"/>
      <c r="I158" s="212" t="str">
        <f t="shared" si="8"/>
        <v/>
      </c>
    </row>
    <row r="159" spans="1:9" ht="12" customHeight="1" x14ac:dyDescent="0.2">
      <c r="A159" s="73"/>
      <c r="B159" s="73"/>
      <c r="C159" s="74"/>
      <c r="D159" s="74" t="s">
        <v>806</v>
      </c>
      <c r="E159" s="74"/>
      <c r="F159" s="75"/>
      <c r="G159" s="167"/>
      <c r="H159" s="76"/>
      <c r="I159" s="212" t="str">
        <f t="shared" si="8"/>
        <v/>
      </c>
    </row>
    <row r="160" spans="1:9" ht="12" customHeight="1" x14ac:dyDescent="0.2">
      <c r="A160" s="73"/>
      <c r="B160" s="73"/>
      <c r="C160" s="74"/>
      <c r="D160" s="74"/>
      <c r="E160" s="74"/>
      <c r="F160" s="75"/>
      <c r="G160" s="167"/>
      <c r="H160" s="76"/>
      <c r="I160" s="212" t="str">
        <f t="shared" si="8"/>
        <v/>
      </c>
    </row>
    <row r="161" spans="1:9" ht="12" customHeight="1" x14ac:dyDescent="0.2">
      <c r="A161" s="73"/>
      <c r="B161" s="73"/>
      <c r="C161" s="74"/>
      <c r="D161" s="74" t="s">
        <v>16</v>
      </c>
      <c r="E161" s="74" t="s">
        <v>1241</v>
      </c>
      <c r="F161" s="75" t="s">
        <v>43</v>
      </c>
      <c r="G161" s="167"/>
      <c r="H161" s="76"/>
      <c r="I161" s="212" t="str">
        <f t="shared" si="8"/>
        <v/>
      </c>
    </row>
    <row r="162" spans="1:9" ht="12" customHeight="1" x14ac:dyDescent="0.2">
      <c r="A162" s="73"/>
      <c r="B162" s="73"/>
      <c r="C162" s="74"/>
      <c r="D162" s="74"/>
      <c r="E162" s="74"/>
      <c r="F162" s="75"/>
      <c r="G162" s="167"/>
      <c r="H162" s="76"/>
      <c r="I162" s="212" t="str">
        <f t="shared" si="8"/>
        <v/>
      </c>
    </row>
    <row r="163" spans="1:9" ht="12" customHeight="1" x14ac:dyDescent="0.2">
      <c r="A163" s="73"/>
      <c r="B163" s="73"/>
      <c r="C163" s="74"/>
      <c r="D163" s="74" t="s">
        <v>20</v>
      </c>
      <c r="E163" s="74" t="s">
        <v>803</v>
      </c>
      <c r="F163" s="75" t="s">
        <v>43</v>
      </c>
      <c r="G163" s="167"/>
      <c r="H163" s="76"/>
      <c r="I163" s="212" t="str">
        <f t="shared" ref="I163:I178" si="9">IF(OR(AND(G163="Prov",H163="Sum"),(H163="PC Sum")),". . . . . . . . .00",IF(ISERR(G163*H163),"",IF(G163*H163=0,"",ROUND(G163*H163,2))))</f>
        <v/>
      </c>
    </row>
    <row r="164" spans="1:9" ht="12" customHeight="1" x14ac:dyDescent="0.2">
      <c r="A164" s="73"/>
      <c r="B164" s="73"/>
      <c r="C164" s="74"/>
      <c r="D164" s="74"/>
      <c r="E164" s="74"/>
      <c r="F164" s="75"/>
      <c r="G164" s="167"/>
      <c r="H164" s="76"/>
      <c r="I164" s="212" t="str">
        <f t="shared" si="9"/>
        <v/>
      </c>
    </row>
    <row r="165" spans="1:9" ht="12" customHeight="1" x14ac:dyDescent="0.2">
      <c r="A165" s="73"/>
      <c r="B165" s="73"/>
      <c r="C165" s="74"/>
      <c r="D165" s="74" t="s">
        <v>25</v>
      </c>
      <c r="E165" s="74" t="s">
        <v>804</v>
      </c>
      <c r="F165" s="75" t="s">
        <v>43</v>
      </c>
      <c r="G165" s="167"/>
      <c r="H165" s="76"/>
      <c r="I165" s="212" t="str">
        <f t="shared" si="9"/>
        <v/>
      </c>
    </row>
    <row r="166" spans="1:9" ht="12" customHeight="1" x14ac:dyDescent="0.2">
      <c r="A166" s="73"/>
      <c r="B166" s="73"/>
      <c r="C166" s="74"/>
      <c r="D166" s="74"/>
      <c r="E166" s="74"/>
      <c r="F166" s="75"/>
      <c r="G166" s="167"/>
      <c r="H166" s="76"/>
      <c r="I166" s="212" t="str">
        <f t="shared" si="9"/>
        <v/>
      </c>
    </row>
    <row r="167" spans="1:9" ht="12" customHeight="1" x14ac:dyDescent="0.2">
      <c r="A167" s="73"/>
      <c r="B167" s="73"/>
      <c r="C167" s="74" t="s">
        <v>25</v>
      </c>
      <c r="D167" s="74" t="s">
        <v>807</v>
      </c>
      <c r="E167" s="74"/>
      <c r="F167" s="75"/>
      <c r="G167" s="167"/>
      <c r="H167" s="76"/>
      <c r="I167" s="212" t="str">
        <f t="shared" si="9"/>
        <v/>
      </c>
    </row>
    <row r="168" spans="1:9" ht="12" customHeight="1" x14ac:dyDescent="0.2">
      <c r="A168" s="73"/>
      <c r="B168" s="73"/>
      <c r="C168" s="74"/>
      <c r="D168" s="74" t="s">
        <v>808</v>
      </c>
      <c r="E168" s="74"/>
      <c r="F168" s="75"/>
      <c r="G168" s="167"/>
      <c r="H168" s="76"/>
      <c r="I168" s="212" t="str">
        <f t="shared" si="9"/>
        <v/>
      </c>
    </row>
    <row r="169" spans="1:9" ht="12" customHeight="1" x14ac:dyDescent="0.2">
      <c r="A169" s="73"/>
      <c r="B169" s="73"/>
      <c r="C169" s="74"/>
      <c r="D169" s="74"/>
      <c r="E169" s="74"/>
      <c r="F169" s="75"/>
      <c r="G169" s="167"/>
      <c r="H169" s="76"/>
      <c r="I169" s="212" t="str">
        <f t="shared" si="9"/>
        <v/>
      </c>
    </row>
    <row r="170" spans="1:9" ht="12" customHeight="1" x14ac:dyDescent="0.2">
      <c r="A170" s="73"/>
      <c r="B170" s="73"/>
      <c r="C170" s="74"/>
      <c r="D170" s="74" t="s">
        <v>16</v>
      </c>
      <c r="E170" s="74" t="s">
        <v>1241</v>
      </c>
      <c r="F170" s="75" t="s">
        <v>43</v>
      </c>
      <c r="G170" s="167"/>
      <c r="H170" s="76"/>
      <c r="I170" s="212" t="str">
        <f t="shared" si="9"/>
        <v/>
      </c>
    </row>
    <row r="171" spans="1:9" ht="12" customHeight="1" x14ac:dyDescent="0.2">
      <c r="A171" s="73"/>
      <c r="B171" s="73"/>
      <c r="C171" s="74"/>
      <c r="D171" s="74"/>
      <c r="E171" s="74"/>
      <c r="F171" s="75"/>
      <c r="G171" s="167"/>
      <c r="H171" s="76"/>
      <c r="I171" s="212" t="str">
        <f t="shared" si="9"/>
        <v/>
      </c>
    </row>
    <row r="172" spans="1:9" ht="12" customHeight="1" x14ac:dyDescent="0.2">
      <c r="A172" s="73"/>
      <c r="B172" s="73"/>
      <c r="C172" s="74"/>
      <c r="D172" s="74" t="s">
        <v>20</v>
      </c>
      <c r="E172" s="74" t="s">
        <v>803</v>
      </c>
      <c r="F172" s="75" t="s">
        <v>43</v>
      </c>
      <c r="G172" s="167"/>
      <c r="H172" s="76"/>
      <c r="I172" s="212" t="str">
        <f t="shared" si="9"/>
        <v/>
      </c>
    </row>
    <row r="173" spans="1:9" ht="12" customHeight="1" x14ac:dyDescent="0.2">
      <c r="A173" s="73"/>
      <c r="B173" s="73"/>
      <c r="C173" s="74"/>
      <c r="D173" s="74"/>
      <c r="E173" s="74"/>
      <c r="F173" s="75"/>
      <c r="G173" s="167"/>
      <c r="H173" s="76"/>
      <c r="I173" s="212" t="str">
        <f t="shared" si="9"/>
        <v/>
      </c>
    </row>
    <row r="174" spans="1:9" ht="12" customHeight="1" x14ac:dyDescent="0.2">
      <c r="A174" s="73"/>
      <c r="B174" s="73"/>
      <c r="C174" s="74"/>
      <c r="D174" s="74" t="s">
        <v>25</v>
      </c>
      <c r="E174" s="74" t="s">
        <v>804</v>
      </c>
      <c r="F174" s="75" t="s">
        <v>43</v>
      </c>
      <c r="G174" s="167"/>
      <c r="H174" s="76"/>
      <c r="I174" s="212" t="str">
        <f t="shared" si="9"/>
        <v/>
      </c>
    </row>
    <row r="175" spans="1:9" ht="12" customHeight="1" x14ac:dyDescent="0.2">
      <c r="A175" s="73"/>
      <c r="B175" s="73"/>
      <c r="C175" s="74"/>
      <c r="D175" s="74"/>
      <c r="E175" s="74"/>
      <c r="F175" s="75"/>
      <c r="G175" s="167"/>
      <c r="H175" s="76"/>
      <c r="I175" s="212" t="str">
        <f t="shared" si="9"/>
        <v/>
      </c>
    </row>
    <row r="176" spans="1:9" ht="12" customHeight="1" x14ac:dyDescent="0.2">
      <c r="A176" s="73"/>
      <c r="B176" s="73"/>
      <c r="C176" s="74"/>
      <c r="D176" s="74"/>
      <c r="E176" s="74"/>
      <c r="F176" s="75"/>
      <c r="G176" s="167"/>
      <c r="H176" s="76"/>
      <c r="I176" s="212" t="str">
        <f t="shared" si="9"/>
        <v/>
      </c>
    </row>
    <row r="177" spans="1:9" ht="12" customHeight="1" x14ac:dyDescent="0.2">
      <c r="A177" s="73" t="s">
        <v>45</v>
      </c>
      <c r="B177" s="62" t="s">
        <v>809</v>
      </c>
      <c r="C177" s="63" t="s">
        <v>810</v>
      </c>
      <c r="D177" s="74"/>
      <c r="E177" s="74"/>
      <c r="F177" s="75"/>
      <c r="G177" s="167"/>
      <c r="H177" s="76"/>
      <c r="I177" s="212" t="str">
        <f t="shared" si="9"/>
        <v/>
      </c>
    </row>
    <row r="178" spans="1:9" ht="12" customHeight="1" x14ac:dyDescent="0.2">
      <c r="A178" s="73"/>
      <c r="B178" s="73"/>
      <c r="C178" s="74"/>
      <c r="D178" s="74"/>
      <c r="E178" s="74"/>
      <c r="F178" s="75"/>
      <c r="G178" s="167"/>
      <c r="H178" s="76"/>
      <c r="I178" s="212" t="str">
        <f t="shared" si="9"/>
        <v/>
      </c>
    </row>
    <row r="179" spans="1:9" ht="12" customHeight="1" x14ac:dyDescent="0.2">
      <c r="A179" s="73"/>
      <c r="B179" s="73"/>
      <c r="C179" s="74" t="s">
        <v>16</v>
      </c>
      <c r="D179" s="74" t="s">
        <v>811</v>
      </c>
      <c r="E179" s="74"/>
      <c r="F179" s="75"/>
      <c r="G179" s="167"/>
      <c r="H179" s="76"/>
      <c r="I179" s="212" t="str">
        <f t="shared" ref="I179:I187" si="10">IF(OR(AND(G179="Prov",H179="Sum"),(H179="PC Sum")),". . . . . . . . .00",IF(ISERR(G179*H179),"",IF(G179*H179=0,"",ROUND(G179*H179,2))))</f>
        <v/>
      </c>
    </row>
    <row r="180" spans="1:9" ht="12" customHeight="1" x14ac:dyDescent="0.2">
      <c r="A180" s="73"/>
      <c r="B180" s="73"/>
      <c r="C180" s="74"/>
      <c r="D180" s="74" t="s">
        <v>812</v>
      </c>
      <c r="E180" s="74"/>
      <c r="F180" s="75"/>
      <c r="G180" s="167"/>
      <c r="H180" s="76"/>
      <c r="I180" s="212" t="str">
        <f t="shared" si="10"/>
        <v/>
      </c>
    </row>
    <row r="181" spans="1:9" ht="12" customHeight="1" x14ac:dyDescent="0.2">
      <c r="A181" s="73"/>
      <c r="B181" s="73"/>
      <c r="C181" s="74"/>
      <c r="D181" s="74"/>
      <c r="E181" s="74"/>
      <c r="F181" s="75"/>
      <c r="G181" s="167"/>
      <c r="H181" s="76"/>
      <c r="I181" s="212" t="str">
        <f t="shared" si="10"/>
        <v/>
      </c>
    </row>
    <row r="182" spans="1:9" ht="12" customHeight="1" x14ac:dyDescent="0.2">
      <c r="A182" s="73"/>
      <c r="B182" s="73"/>
      <c r="C182" s="74"/>
      <c r="D182" s="74" t="s">
        <v>16</v>
      </c>
      <c r="E182" s="74" t="s">
        <v>1241</v>
      </c>
      <c r="F182" s="75" t="s">
        <v>43</v>
      </c>
      <c r="G182" s="167"/>
      <c r="H182" s="76"/>
      <c r="I182" s="212" t="str">
        <f t="shared" si="10"/>
        <v/>
      </c>
    </row>
    <row r="183" spans="1:9" ht="12" customHeight="1" x14ac:dyDescent="0.2">
      <c r="A183" s="73"/>
      <c r="B183" s="73"/>
      <c r="C183" s="74"/>
      <c r="D183" s="74"/>
      <c r="E183" s="74"/>
      <c r="F183" s="75"/>
      <c r="G183" s="167"/>
      <c r="H183" s="76"/>
      <c r="I183" s="212" t="str">
        <f t="shared" si="10"/>
        <v/>
      </c>
    </row>
    <row r="184" spans="1:9" ht="12" customHeight="1" x14ac:dyDescent="0.2">
      <c r="A184" s="73"/>
      <c r="B184" s="73"/>
      <c r="C184" s="74"/>
      <c r="D184" s="74" t="s">
        <v>20</v>
      </c>
      <c r="E184" s="74" t="s">
        <v>803</v>
      </c>
      <c r="F184" s="75" t="s">
        <v>43</v>
      </c>
      <c r="G184" s="167"/>
      <c r="H184" s="76"/>
      <c r="I184" s="212" t="str">
        <f t="shared" si="10"/>
        <v/>
      </c>
    </row>
    <row r="185" spans="1:9" ht="12" customHeight="1" x14ac:dyDescent="0.2">
      <c r="A185" s="73"/>
      <c r="B185" s="73"/>
      <c r="C185" s="74"/>
      <c r="D185" s="74"/>
      <c r="E185" s="74"/>
      <c r="F185" s="75"/>
      <c r="G185" s="167"/>
      <c r="H185" s="76"/>
      <c r="I185" s="212" t="str">
        <f t="shared" si="10"/>
        <v/>
      </c>
    </row>
    <row r="186" spans="1:9" ht="12" customHeight="1" x14ac:dyDescent="0.2">
      <c r="A186" s="73"/>
      <c r="B186" s="73"/>
      <c r="C186" s="74"/>
      <c r="D186" s="74" t="s">
        <v>25</v>
      </c>
      <c r="E186" s="74" t="s">
        <v>804</v>
      </c>
      <c r="F186" s="75" t="s">
        <v>43</v>
      </c>
      <c r="G186" s="167"/>
      <c r="H186" s="76"/>
      <c r="I186" s="212" t="str">
        <f t="shared" si="10"/>
        <v/>
      </c>
    </row>
    <row r="187" spans="1:9" ht="12" customHeight="1" x14ac:dyDescent="0.2">
      <c r="A187" s="73"/>
      <c r="B187" s="73"/>
      <c r="C187" s="74"/>
      <c r="D187" s="74"/>
      <c r="E187" s="74"/>
      <c r="F187" s="75"/>
      <c r="G187" s="167"/>
      <c r="H187" s="76"/>
      <c r="I187" s="212" t="str">
        <f t="shared" si="10"/>
        <v/>
      </c>
    </row>
    <row r="188" spans="1:9" ht="12" customHeight="1" x14ac:dyDescent="0.2">
      <c r="A188" s="73"/>
      <c r="B188" s="73"/>
      <c r="C188" s="74"/>
      <c r="D188" s="74"/>
      <c r="E188" s="74"/>
      <c r="F188" s="75"/>
      <c r="G188" s="167"/>
      <c r="H188" s="76"/>
      <c r="I188" s="212"/>
    </row>
    <row r="189" spans="1:9" ht="12" customHeight="1" x14ac:dyDescent="0.2">
      <c r="A189" s="73"/>
      <c r="B189" s="73"/>
      <c r="C189" s="74"/>
      <c r="D189" s="74"/>
      <c r="E189" s="74"/>
      <c r="F189" s="75"/>
      <c r="G189" s="167"/>
      <c r="H189" s="76"/>
      <c r="I189" s="212" t="str">
        <f>IF(OR(AND(G189="Prov",H189="Sum"),(H189="PC Sum")),". . . . . . . . .00",IF(ISERR(G189*H189),"",IF(G189*H189=0,"",ROUND(G189*H189,2))))</f>
        <v/>
      </c>
    </row>
    <row r="190" spans="1:9" ht="12" customHeight="1" x14ac:dyDescent="0.2">
      <c r="A190" s="73"/>
      <c r="B190" s="73"/>
      <c r="C190" s="74"/>
      <c r="D190" s="74"/>
      <c r="E190" s="74"/>
      <c r="F190" s="75"/>
      <c r="G190" s="167"/>
      <c r="H190" s="76"/>
      <c r="I190" s="212" t="str">
        <f>IF(OR(AND(G190="Prov",H190="Sum"),(H190="PC Sum")),". . . . . . . . .00",IF(ISERR(G190*H190),"",IF(G190*H190=0,"",ROUND(G190*H190,2))))</f>
        <v/>
      </c>
    </row>
    <row r="191" spans="1:9" ht="12" customHeight="1" x14ac:dyDescent="0.2">
      <c r="A191" s="73"/>
      <c r="B191" s="73"/>
      <c r="C191" s="74"/>
      <c r="D191" s="74"/>
      <c r="E191" s="74"/>
      <c r="F191" s="75"/>
      <c r="G191" s="167"/>
      <c r="H191" s="76"/>
      <c r="I191" s="212" t="str">
        <f>IF(OR(AND(G191="Prov",H191="Sum"),(H191="PC Sum")),". . . . . . . . .00",IF(ISERR(G191*H191),"",IF(G191*H191=0,"",ROUND(G191*H191,2))))</f>
        <v/>
      </c>
    </row>
    <row r="192" spans="1:9" ht="12" customHeight="1" x14ac:dyDescent="0.2">
      <c r="A192" s="83"/>
      <c r="B192" s="84"/>
      <c r="C192" s="84"/>
      <c r="D192" s="84"/>
      <c r="E192" s="84"/>
      <c r="F192" s="85"/>
      <c r="G192" s="168"/>
      <c r="H192" s="86"/>
      <c r="I192" s="230"/>
    </row>
    <row r="193" spans="1:9" ht="12" customHeight="1" x14ac:dyDescent="0.2">
      <c r="A193" s="73" t="s">
        <v>1221</v>
      </c>
      <c r="B193" s="74" t="s">
        <v>29</v>
      </c>
      <c r="C193" s="74"/>
      <c r="D193" s="74"/>
      <c r="E193" s="74"/>
      <c r="F193" s="88"/>
      <c r="G193" s="169"/>
      <c r="H193" s="89"/>
      <c r="I193" s="140" t="str">
        <f>IF(SUM(I169:I192)=0,"",SUM(I169:I192))</f>
        <v/>
      </c>
    </row>
    <row r="194" spans="1:9" ht="12" customHeight="1" x14ac:dyDescent="0.2">
      <c r="A194" s="90"/>
      <c r="B194" s="91"/>
      <c r="C194" s="91"/>
      <c r="D194" s="91"/>
      <c r="E194" s="91"/>
      <c r="F194" s="92"/>
      <c r="G194" s="170"/>
      <c r="H194" s="93"/>
      <c r="I194" s="231"/>
    </row>
    <row r="195" spans="1:9" ht="12" customHeight="1" x14ac:dyDescent="0.2">
      <c r="A195" s="54"/>
      <c r="B195" s="54"/>
      <c r="C195" s="54"/>
      <c r="D195" s="54"/>
      <c r="E195" s="54"/>
      <c r="F195" s="55"/>
      <c r="G195" s="169"/>
      <c r="H195" s="89"/>
      <c r="I195" s="237"/>
    </row>
    <row r="196" spans="1:9" ht="12" customHeight="1" x14ac:dyDescent="0.2">
      <c r="A196" s="54"/>
      <c r="B196" s="54"/>
      <c r="C196" s="54"/>
      <c r="D196" s="54"/>
      <c r="E196" s="54"/>
      <c r="F196" s="55"/>
      <c r="G196" s="169"/>
      <c r="H196" s="89"/>
      <c r="I196" s="237"/>
    </row>
    <row r="197" spans="1:9" ht="12" customHeight="1" x14ac:dyDescent="0.2">
      <c r="A197" s="54"/>
      <c r="B197" s="54"/>
      <c r="C197" s="54"/>
      <c r="D197" s="54"/>
      <c r="E197" s="54"/>
      <c r="F197" s="55"/>
      <c r="G197" s="161"/>
      <c r="H197" s="57"/>
      <c r="I197" s="225" t="s">
        <v>1218</v>
      </c>
    </row>
    <row r="198" spans="1:9" ht="12" customHeight="1" x14ac:dyDescent="0.2">
      <c r="A198" s="54"/>
      <c r="B198" s="54"/>
      <c r="C198" s="54"/>
      <c r="D198" s="54"/>
      <c r="E198" s="54"/>
      <c r="F198" s="55"/>
      <c r="G198" s="161"/>
      <c r="H198" s="56"/>
      <c r="I198" s="226"/>
    </row>
    <row r="199" spans="1:9" ht="12" customHeight="1" x14ac:dyDescent="0.2">
      <c r="A199" s="58" t="s">
        <v>4</v>
      </c>
      <c r="B199" s="58"/>
      <c r="C199" s="59"/>
      <c r="D199" s="59"/>
      <c r="E199" s="59"/>
      <c r="F199" s="60"/>
      <c r="G199" s="162"/>
      <c r="H199" s="61"/>
      <c r="I199" s="227"/>
    </row>
    <row r="200" spans="1:9" ht="12" customHeight="1" x14ac:dyDescent="0.2">
      <c r="A200" s="62" t="s">
        <v>5</v>
      </c>
      <c r="B200" s="62" t="s">
        <v>6</v>
      </c>
      <c r="C200" s="63"/>
      <c r="D200" s="63"/>
      <c r="E200" s="63" t="s">
        <v>7</v>
      </c>
      <c r="F200" s="64" t="s">
        <v>8</v>
      </c>
      <c r="G200" s="163" t="s">
        <v>9</v>
      </c>
      <c r="H200" s="65" t="s">
        <v>10</v>
      </c>
      <c r="I200" s="228" t="s">
        <v>11</v>
      </c>
    </row>
    <row r="201" spans="1:9" ht="12" customHeight="1" x14ac:dyDescent="0.2">
      <c r="A201" s="67" t="s">
        <v>12</v>
      </c>
      <c r="B201" s="67" t="s">
        <v>13</v>
      </c>
      <c r="C201" s="68"/>
      <c r="D201" s="68"/>
      <c r="E201" s="68"/>
      <c r="F201" s="69"/>
      <c r="G201" s="164" t="s">
        <v>14</v>
      </c>
      <c r="H201" s="71"/>
      <c r="I201" s="229"/>
    </row>
    <row r="202" spans="1:9" ht="12" customHeight="1" x14ac:dyDescent="0.2">
      <c r="A202" s="73"/>
      <c r="B202" s="73"/>
      <c r="C202" s="74"/>
      <c r="D202" s="74"/>
      <c r="E202" s="74"/>
      <c r="F202" s="88"/>
      <c r="G202" s="169"/>
      <c r="H202" s="89"/>
      <c r="I202" s="233"/>
    </row>
    <row r="203" spans="1:9" ht="12" customHeight="1" x14ac:dyDescent="0.2">
      <c r="A203" s="73"/>
      <c r="B203" s="73"/>
      <c r="C203" s="74" t="s">
        <v>30</v>
      </c>
      <c r="D203" s="74"/>
      <c r="E203" s="74"/>
      <c r="F203" s="88"/>
      <c r="G203" s="169"/>
      <c r="H203" s="89"/>
      <c r="I203" s="234" t="str">
        <f>+I193</f>
        <v/>
      </c>
    </row>
    <row r="204" spans="1:9" ht="12" customHeight="1" x14ac:dyDescent="0.2">
      <c r="A204" s="90"/>
      <c r="B204" s="90"/>
      <c r="C204" s="91"/>
      <c r="D204" s="91"/>
      <c r="E204" s="91"/>
      <c r="F204" s="92"/>
      <c r="G204" s="170"/>
      <c r="H204" s="93"/>
      <c r="I204" s="231"/>
    </row>
    <row r="205" spans="1:9" ht="12" customHeight="1" x14ac:dyDescent="0.2">
      <c r="A205" s="73"/>
      <c r="B205" s="73"/>
      <c r="C205" s="74"/>
      <c r="D205" s="74"/>
      <c r="E205" s="74"/>
      <c r="F205" s="75"/>
      <c r="G205" s="167"/>
      <c r="H205" s="76"/>
      <c r="I205" s="212" t="str">
        <f t="shared" ref="I205:I213" si="11">IF(OR(AND(G205="Prov",H205="Sum"),(H205="PC Sum")),". . . . . . . . .00",IF(ISERR(G205*H205),"",IF(G205*H205=0,"",ROUND(G205*H205,2))))</f>
        <v/>
      </c>
    </row>
    <row r="206" spans="1:9" ht="12" customHeight="1" x14ac:dyDescent="0.2">
      <c r="A206" s="73" t="s">
        <v>45</v>
      </c>
      <c r="B206" s="62" t="s">
        <v>809</v>
      </c>
      <c r="C206" s="74" t="s">
        <v>20</v>
      </c>
      <c r="D206" s="74" t="s">
        <v>813</v>
      </c>
      <c r="E206" s="74"/>
      <c r="F206" s="75"/>
      <c r="G206" s="167"/>
      <c r="H206" s="76"/>
      <c r="I206" s="212" t="str">
        <f t="shared" si="11"/>
        <v/>
      </c>
    </row>
    <row r="207" spans="1:9" ht="12" customHeight="1" x14ac:dyDescent="0.2">
      <c r="A207" s="73"/>
      <c r="B207" s="73" t="s">
        <v>50</v>
      </c>
      <c r="C207" s="74"/>
      <c r="D207" s="74" t="s">
        <v>812</v>
      </c>
      <c r="E207" s="74"/>
      <c r="F207" s="75"/>
      <c r="G207" s="167"/>
      <c r="H207" s="76"/>
      <c r="I207" s="212" t="str">
        <f t="shared" si="11"/>
        <v/>
      </c>
    </row>
    <row r="208" spans="1:9" ht="12" customHeight="1" x14ac:dyDescent="0.2">
      <c r="A208" s="73"/>
      <c r="B208" s="73"/>
      <c r="C208" s="74"/>
      <c r="D208" s="74"/>
      <c r="E208" s="74"/>
      <c r="F208" s="75"/>
      <c r="G208" s="167"/>
      <c r="H208" s="76"/>
      <c r="I208" s="212" t="str">
        <f t="shared" si="11"/>
        <v/>
      </c>
    </row>
    <row r="209" spans="1:9" ht="12" customHeight="1" x14ac:dyDescent="0.2">
      <c r="A209" s="73"/>
      <c r="B209" s="73"/>
      <c r="C209" s="74"/>
      <c r="D209" s="74" t="s">
        <v>16</v>
      </c>
      <c r="E209" s="74" t="s">
        <v>1241</v>
      </c>
      <c r="F209" s="75" t="s">
        <v>43</v>
      </c>
      <c r="G209" s="167"/>
      <c r="H209" s="76"/>
      <c r="I209" s="212" t="str">
        <f t="shared" si="11"/>
        <v/>
      </c>
    </row>
    <row r="210" spans="1:9" ht="12" customHeight="1" x14ac:dyDescent="0.2">
      <c r="A210" s="73"/>
      <c r="B210" s="73"/>
      <c r="C210" s="74"/>
      <c r="D210" s="74"/>
      <c r="E210" s="74"/>
      <c r="F210" s="75"/>
      <c r="G210" s="167"/>
      <c r="H210" s="76"/>
      <c r="I210" s="212" t="str">
        <f t="shared" si="11"/>
        <v/>
      </c>
    </row>
    <row r="211" spans="1:9" ht="12" customHeight="1" x14ac:dyDescent="0.2">
      <c r="A211" s="73"/>
      <c r="B211" s="73"/>
      <c r="C211" s="74"/>
      <c r="D211" s="74" t="s">
        <v>20</v>
      </c>
      <c r="E211" s="74" t="s">
        <v>803</v>
      </c>
      <c r="F211" s="75" t="s">
        <v>43</v>
      </c>
      <c r="G211" s="167"/>
      <c r="H211" s="76"/>
      <c r="I211" s="212" t="str">
        <f t="shared" si="11"/>
        <v/>
      </c>
    </row>
    <row r="212" spans="1:9" ht="12" customHeight="1" x14ac:dyDescent="0.2">
      <c r="A212" s="73"/>
      <c r="B212" s="73"/>
      <c r="C212" s="74"/>
      <c r="D212" s="74"/>
      <c r="E212" s="74"/>
      <c r="F212" s="75"/>
      <c r="G212" s="167"/>
      <c r="H212" s="76"/>
      <c r="I212" s="212" t="str">
        <f t="shared" si="11"/>
        <v/>
      </c>
    </row>
    <row r="213" spans="1:9" ht="12" customHeight="1" x14ac:dyDescent="0.2">
      <c r="A213" s="73"/>
      <c r="B213" s="73"/>
      <c r="C213" s="74"/>
      <c r="D213" s="74" t="s">
        <v>25</v>
      </c>
      <c r="E213" s="74" t="s">
        <v>804</v>
      </c>
      <c r="F213" s="75" t="s">
        <v>43</v>
      </c>
      <c r="G213" s="167"/>
      <c r="H213" s="76"/>
      <c r="I213" s="212" t="str">
        <f t="shared" si="11"/>
        <v/>
      </c>
    </row>
    <row r="214" spans="1:9" ht="12" customHeight="1" x14ac:dyDescent="0.2">
      <c r="A214" s="73"/>
      <c r="B214" s="73"/>
      <c r="C214" s="74"/>
      <c r="D214" s="74"/>
      <c r="E214" s="74"/>
      <c r="F214" s="75"/>
      <c r="G214" s="167"/>
      <c r="H214" s="76"/>
      <c r="I214" s="212"/>
    </row>
    <row r="215" spans="1:9" ht="12" customHeight="1" x14ac:dyDescent="0.2">
      <c r="A215" s="73"/>
      <c r="B215" s="62"/>
      <c r="C215" s="74" t="s">
        <v>25</v>
      </c>
      <c r="D215" s="74" t="s">
        <v>807</v>
      </c>
      <c r="E215" s="74"/>
      <c r="F215" s="75"/>
      <c r="G215" s="167"/>
      <c r="H215" s="76"/>
      <c r="I215" s="212" t="str">
        <f t="shared" ref="I215:I229" si="12">IF(OR(AND(G215="Prov",H215="Sum"),(H215="PC Sum")),". . . . . . . . .00",IF(ISERR(G215*H215),"",IF(G215*H215=0,"",ROUND(G215*H215,2))))</f>
        <v/>
      </c>
    </row>
    <row r="216" spans="1:9" ht="12" customHeight="1" x14ac:dyDescent="0.2">
      <c r="A216" s="73"/>
      <c r="B216" s="73"/>
      <c r="C216" s="74"/>
      <c r="D216" s="74" t="s">
        <v>814</v>
      </c>
      <c r="E216" s="74"/>
      <c r="F216" s="75"/>
      <c r="G216" s="167"/>
      <c r="H216" s="76"/>
      <c r="I216" s="212" t="str">
        <f t="shared" si="12"/>
        <v/>
      </c>
    </row>
    <row r="217" spans="1:9" ht="12" customHeight="1" x14ac:dyDescent="0.2">
      <c r="A217" s="73"/>
      <c r="B217" s="73"/>
      <c r="C217" s="74"/>
      <c r="D217" s="74"/>
      <c r="E217" s="74"/>
      <c r="F217" s="75"/>
      <c r="G217" s="167"/>
      <c r="H217" s="76"/>
      <c r="I217" s="212" t="str">
        <f t="shared" si="12"/>
        <v/>
      </c>
    </row>
    <row r="218" spans="1:9" ht="12" customHeight="1" x14ac:dyDescent="0.2">
      <c r="A218" s="73"/>
      <c r="B218" s="73"/>
      <c r="C218" s="74"/>
      <c r="D218" s="74" t="s">
        <v>16</v>
      </c>
      <c r="E218" s="74" t="s">
        <v>1241</v>
      </c>
      <c r="F218" s="75" t="s">
        <v>43</v>
      </c>
      <c r="G218" s="167"/>
      <c r="H218" s="76"/>
      <c r="I218" s="212" t="str">
        <f t="shared" si="12"/>
        <v/>
      </c>
    </row>
    <row r="219" spans="1:9" ht="12" customHeight="1" x14ac:dyDescent="0.2">
      <c r="A219" s="73"/>
      <c r="B219" s="73"/>
      <c r="C219" s="74"/>
      <c r="D219" s="74"/>
      <c r="E219" s="74"/>
      <c r="F219" s="75"/>
      <c r="G219" s="167"/>
      <c r="H219" s="76"/>
      <c r="I219" s="212" t="str">
        <f t="shared" si="12"/>
        <v/>
      </c>
    </row>
    <row r="220" spans="1:9" ht="12" customHeight="1" x14ac:dyDescent="0.2">
      <c r="A220" s="73"/>
      <c r="B220" s="73"/>
      <c r="C220" s="74"/>
      <c r="D220" s="74" t="s">
        <v>20</v>
      </c>
      <c r="E220" s="74" t="s">
        <v>803</v>
      </c>
      <c r="F220" s="75" t="s">
        <v>43</v>
      </c>
      <c r="G220" s="167"/>
      <c r="H220" s="76"/>
      <c r="I220" s="212" t="str">
        <f t="shared" si="12"/>
        <v/>
      </c>
    </row>
    <row r="221" spans="1:9" ht="12" customHeight="1" x14ac:dyDescent="0.2">
      <c r="A221" s="73"/>
      <c r="B221" s="73"/>
      <c r="C221" s="74"/>
      <c r="D221" s="74"/>
      <c r="E221" s="74"/>
      <c r="F221" s="75"/>
      <c r="G221" s="167"/>
      <c r="H221" s="76"/>
      <c r="I221" s="212" t="str">
        <f t="shared" si="12"/>
        <v/>
      </c>
    </row>
    <row r="222" spans="1:9" ht="12" customHeight="1" x14ac:dyDescent="0.2">
      <c r="A222" s="73"/>
      <c r="B222" s="73"/>
      <c r="C222" s="74"/>
      <c r="D222" s="74" t="s">
        <v>25</v>
      </c>
      <c r="E222" s="74" t="s">
        <v>804</v>
      </c>
      <c r="F222" s="75" t="s">
        <v>43</v>
      </c>
      <c r="G222" s="167"/>
      <c r="H222" s="76"/>
      <c r="I222" s="212" t="str">
        <f t="shared" si="12"/>
        <v/>
      </c>
    </row>
    <row r="223" spans="1:9" ht="12" customHeight="1" x14ac:dyDescent="0.2">
      <c r="A223" s="73"/>
      <c r="B223" s="73"/>
      <c r="C223" s="74"/>
      <c r="D223" s="74"/>
      <c r="E223" s="74"/>
      <c r="F223" s="75"/>
      <c r="G223" s="167"/>
      <c r="H223" s="76"/>
      <c r="I223" s="212" t="str">
        <f t="shared" si="12"/>
        <v/>
      </c>
    </row>
    <row r="224" spans="1:9" ht="12" customHeight="1" x14ac:dyDescent="0.2">
      <c r="A224" s="73"/>
      <c r="B224" s="73"/>
      <c r="C224" s="74"/>
      <c r="D224" s="74"/>
      <c r="E224" s="74"/>
      <c r="F224" s="75"/>
      <c r="G224" s="167"/>
      <c r="H224" s="76"/>
      <c r="I224" s="212" t="str">
        <f t="shared" si="12"/>
        <v/>
      </c>
    </row>
    <row r="225" spans="1:9" ht="12" customHeight="1" x14ac:dyDescent="0.2">
      <c r="A225" s="73" t="s">
        <v>45</v>
      </c>
      <c r="B225" s="62" t="s">
        <v>815</v>
      </c>
      <c r="C225" s="63" t="s">
        <v>816</v>
      </c>
      <c r="D225" s="74"/>
      <c r="E225" s="74"/>
      <c r="F225" s="75"/>
      <c r="G225" s="167"/>
      <c r="H225" s="76"/>
      <c r="I225" s="212" t="str">
        <f t="shared" si="12"/>
        <v/>
      </c>
    </row>
    <row r="226" spans="1:9" ht="12" customHeight="1" x14ac:dyDescent="0.2">
      <c r="A226" s="73"/>
      <c r="B226" s="62"/>
      <c r="C226" s="63" t="s">
        <v>817</v>
      </c>
      <c r="D226" s="74"/>
      <c r="E226" s="74"/>
      <c r="F226" s="75"/>
      <c r="G226" s="167"/>
      <c r="H226" s="76"/>
      <c r="I226" s="212" t="str">
        <f t="shared" si="12"/>
        <v/>
      </c>
    </row>
    <row r="227" spans="1:9" ht="12" customHeight="1" x14ac:dyDescent="0.2">
      <c r="A227" s="73"/>
      <c r="B227" s="62"/>
      <c r="C227" s="63" t="s">
        <v>818</v>
      </c>
      <c r="D227" s="74"/>
      <c r="E227" s="74"/>
      <c r="F227" s="75"/>
      <c r="G227" s="167"/>
      <c r="H227" s="76"/>
      <c r="I227" s="212" t="str">
        <f t="shared" si="12"/>
        <v/>
      </c>
    </row>
    <row r="228" spans="1:9" ht="12" customHeight="1" x14ac:dyDescent="0.2">
      <c r="A228" s="73"/>
      <c r="B228" s="73"/>
      <c r="C228" s="74"/>
      <c r="D228" s="74"/>
      <c r="E228" s="74"/>
      <c r="F228" s="75"/>
      <c r="G228" s="167"/>
      <c r="H228" s="76"/>
      <c r="I228" s="212" t="str">
        <f t="shared" si="12"/>
        <v/>
      </c>
    </row>
    <row r="229" spans="1:9" ht="12" customHeight="1" x14ac:dyDescent="0.2">
      <c r="A229" s="73"/>
      <c r="B229" s="73"/>
      <c r="C229" s="74" t="s">
        <v>16</v>
      </c>
      <c r="D229" s="74" t="s">
        <v>1241</v>
      </c>
      <c r="E229" s="74"/>
      <c r="F229" s="75" t="s">
        <v>43</v>
      </c>
      <c r="G229" s="167"/>
      <c r="H229" s="76"/>
      <c r="I229" s="212" t="str">
        <f t="shared" si="12"/>
        <v/>
      </c>
    </row>
    <row r="230" spans="1:9" ht="12" customHeight="1" x14ac:dyDescent="0.2">
      <c r="A230" s="73"/>
      <c r="B230" s="73"/>
      <c r="C230" s="74"/>
      <c r="D230" s="74"/>
      <c r="E230" s="74"/>
      <c r="F230" s="75"/>
      <c r="G230" s="167"/>
      <c r="H230" s="76"/>
      <c r="I230" s="212" t="str">
        <f t="shared" ref="I230:I245" si="13">IF(OR(AND(G230="Prov",H230="Sum"),(H230="PC Sum")),". . . . . . . . .00",IF(ISERR(G230*H230),"",IF(G230*H230=0,"",ROUND(G230*H230,2))))</f>
        <v/>
      </c>
    </row>
    <row r="231" spans="1:9" ht="12" customHeight="1" x14ac:dyDescent="0.2">
      <c r="A231" s="73"/>
      <c r="B231" s="73"/>
      <c r="C231" s="74" t="s">
        <v>20</v>
      </c>
      <c r="D231" s="74" t="s">
        <v>803</v>
      </c>
      <c r="E231" s="74"/>
      <c r="F231" s="75" t="s">
        <v>43</v>
      </c>
      <c r="G231" s="167"/>
      <c r="H231" s="76"/>
      <c r="I231" s="212" t="str">
        <f t="shared" si="13"/>
        <v/>
      </c>
    </row>
    <row r="232" spans="1:9" ht="12" customHeight="1" x14ac:dyDescent="0.2">
      <c r="A232" s="73"/>
      <c r="B232" s="73"/>
      <c r="C232" s="74"/>
      <c r="D232" s="74"/>
      <c r="E232" s="74"/>
      <c r="F232" s="75"/>
      <c r="G232" s="167"/>
      <c r="H232" s="76"/>
      <c r="I232" s="212" t="str">
        <f t="shared" si="13"/>
        <v/>
      </c>
    </row>
    <row r="233" spans="1:9" ht="12" customHeight="1" x14ac:dyDescent="0.2">
      <c r="A233" s="73"/>
      <c r="B233" s="73"/>
      <c r="C233" s="74" t="s">
        <v>25</v>
      </c>
      <c r="D233" s="74" t="s">
        <v>804</v>
      </c>
      <c r="E233" s="74"/>
      <c r="F233" s="75" t="s">
        <v>43</v>
      </c>
      <c r="G233" s="167"/>
      <c r="H233" s="76"/>
      <c r="I233" s="212" t="str">
        <f t="shared" si="13"/>
        <v/>
      </c>
    </row>
    <row r="234" spans="1:9" ht="12" customHeight="1" x14ac:dyDescent="0.2">
      <c r="A234" s="73"/>
      <c r="B234" s="73"/>
      <c r="C234" s="74"/>
      <c r="D234" s="74"/>
      <c r="E234" s="74"/>
      <c r="F234" s="75"/>
      <c r="G234" s="167"/>
      <c r="H234" s="76"/>
      <c r="I234" s="212" t="str">
        <f t="shared" si="13"/>
        <v/>
      </c>
    </row>
    <row r="235" spans="1:9" ht="12" customHeight="1" x14ac:dyDescent="0.2">
      <c r="A235" s="73" t="s">
        <v>51</v>
      </c>
      <c r="B235" s="73"/>
      <c r="C235" s="74"/>
      <c r="D235" s="74"/>
      <c r="E235" s="74"/>
      <c r="F235" s="75"/>
      <c r="G235" s="167"/>
      <c r="H235" s="76"/>
      <c r="I235" s="212" t="str">
        <f t="shared" si="13"/>
        <v/>
      </c>
    </row>
    <row r="236" spans="1:9" ht="12" customHeight="1" x14ac:dyDescent="0.2">
      <c r="A236" s="73" t="s">
        <v>46</v>
      </c>
      <c r="B236" s="62" t="s">
        <v>819</v>
      </c>
      <c r="C236" s="63" t="s">
        <v>820</v>
      </c>
      <c r="D236" s="74"/>
      <c r="E236" s="74"/>
      <c r="F236" s="75"/>
      <c r="G236" s="167"/>
      <c r="H236" s="76"/>
      <c r="I236" s="212" t="str">
        <f t="shared" si="13"/>
        <v/>
      </c>
    </row>
    <row r="237" spans="1:9" ht="12" customHeight="1" x14ac:dyDescent="0.2">
      <c r="A237" s="73"/>
      <c r="B237" s="62"/>
      <c r="C237" s="63" t="s">
        <v>821</v>
      </c>
      <c r="D237" s="74"/>
      <c r="E237" s="74"/>
      <c r="F237" s="75"/>
      <c r="G237" s="167"/>
      <c r="H237" s="76"/>
      <c r="I237" s="212" t="str">
        <f t="shared" si="13"/>
        <v/>
      </c>
    </row>
    <row r="238" spans="1:9" ht="12" customHeight="1" x14ac:dyDescent="0.2">
      <c r="A238" s="73"/>
      <c r="B238" s="73"/>
      <c r="C238" s="74"/>
      <c r="D238" s="74"/>
      <c r="E238" s="74"/>
      <c r="F238" s="75"/>
      <c r="G238" s="167"/>
      <c r="H238" s="76"/>
      <c r="I238" s="212" t="str">
        <f t="shared" si="13"/>
        <v/>
      </c>
    </row>
    <row r="239" spans="1:9" ht="12" customHeight="1" x14ac:dyDescent="0.2">
      <c r="A239" s="73"/>
      <c r="B239" s="73"/>
      <c r="C239" s="74" t="s">
        <v>16</v>
      </c>
      <c r="D239" s="74" t="s">
        <v>1206</v>
      </c>
      <c r="E239" s="74"/>
      <c r="F239" s="75"/>
      <c r="G239" s="167"/>
      <c r="H239" s="76"/>
      <c r="I239" s="212" t="str">
        <f t="shared" si="13"/>
        <v/>
      </c>
    </row>
    <row r="240" spans="1:9" ht="12" customHeight="1" x14ac:dyDescent="0.2">
      <c r="A240" s="73"/>
      <c r="B240" s="73"/>
      <c r="C240" s="74"/>
      <c r="D240" s="137" t="s">
        <v>822</v>
      </c>
      <c r="E240" s="138"/>
      <c r="F240" s="75"/>
      <c r="G240" s="167"/>
      <c r="H240" s="76"/>
      <c r="I240" s="212" t="str">
        <f t="shared" si="13"/>
        <v/>
      </c>
    </row>
    <row r="241" spans="1:9" ht="12" customHeight="1" x14ac:dyDescent="0.2">
      <c r="A241" s="73"/>
      <c r="B241" s="73"/>
      <c r="C241" s="74"/>
      <c r="D241" s="74"/>
      <c r="E241" s="74"/>
      <c r="F241" s="75"/>
      <c r="G241" s="167"/>
      <c r="H241" s="76"/>
      <c r="I241" s="212" t="str">
        <f t="shared" si="13"/>
        <v/>
      </c>
    </row>
    <row r="242" spans="1:9" ht="12" customHeight="1" x14ac:dyDescent="0.2">
      <c r="A242" s="73"/>
      <c r="B242" s="73"/>
      <c r="C242" s="74"/>
      <c r="D242" s="74" t="s">
        <v>16</v>
      </c>
      <c r="E242" s="74" t="s">
        <v>823</v>
      </c>
      <c r="F242" s="75" t="s">
        <v>43</v>
      </c>
      <c r="G242" s="167"/>
      <c r="H242" s="76"/>
      <c r="I242" s="212" t="str">
        <f t="shared" si="13"/>
        <v/>
      </c>
    </row>
    <row r="243" spans="1:9" ht="12" customHeight="1" x14ac:dyDescent="0.2">
      <c r="A243" s="73"/>
      <c r="B243" s="73"/>
      <c r="C243" s="74"/>
      <c r="D243" s="74"/>
      <c r="E243" s="74"/>
      <c r="F243" s="75"/>
      <c r="G243" s="167"/>
      <c r="H243" s="76"/>
      <c r="I243" s="212" t="str">
        <f t="shared" si="13"/>
        <v/>
      </c>
    </row>
    <row r="244" spans="1:9" ht="12" customHeight="1" x14ac:dyDescent="0.2">
      <c r="A244" s="73"/>
      <c r="B244" s="73"/>
      <c r="C244" s="74"/>
      <c r="D244" s="74" t="s">
        <v>20</v>
      </c>
      <c r="E244" s="74" t="s">
        <v>823</v>
      </c>
      <c r="F244" s="75" t="s">
        <v>43</v>
      </c>
      <c r="G244" s="167"/>
      <c r="H244" s="76"/>
      <c r="I244" s="212" t="str">
        <f t="shared" si="13"/>
        <v/>
      </c>
    </row>
    <row r="245" spans="1:9" ht="12" customHeight="1" x14ac:dyDescent="0.2">
      <c r="A245" s="73"/>
      <c r="B245" s="73"/>
      <c r="C245" s="74"/>
      <c r="D245" s="74"/>
      <c r="E245" s="74"/>
      <c r="F245" s="75"/>
      <c r="G245" s="167"/>
      <c r="H245" s="76"/>
      <c r="I245" s="212" t="str">
        <f t="shared" si="13"/>
        <v/>
      </c>
    </row>
    <row r="246" spans="1:9" ht="12" customHeight="1" x14ac:dyDescent="0.2">
      <c r="A246" s="73"/>
      <c r="B246" s="73"/>
      <c r="C246" s="74" t="s">
        <v>20</v>
      </c>
      <c r="D246" s="74" t="s">
        <v>824</v>
      </c>
      <c r="E246" s="74"/>
      <c r="F246" s="75"/>
      <c r="G246" s="167"/>
      <c r="H246" s="76"/>
      <c r="I246" s="212" t="str">
        <f t="shared" ref="I246:I255" si="14">IF(OR(AND(G246="Prov",H246="Sum"),(H246="PC Sum")),". . . . . . . . .00",IF(ISERR(G246*H246),"",IF(G246*H246=0,"",ROUND(G246*H246,2))))</f>
        <v/>
      </c>
    </row>
    <row r="247" spans="1:9" ht="12" customHeight="1" x14ac:dyDescent="0.2">
      <c r="A247" s="73"/>
      <c r="B247" s="73"/>
      <c r="C247" s="74"/>
      <c r="D247" s="137" t="s">
        <v>822</v>
      </c>
      <c r="E247" s="138"/>
      <c r="F247" s="75"/>
      <c r="G247" s="167"/>
      <c r="H247" s="76"/>
      <c r="I247" s="212" t="str">
        <f t="shared" si="14"/>
        <v/>
      </c>
    </row>
    <row r="248" spans="1:9" ht="12" customHeight="1" x14ac:dyDescent="0.2">
      <c r="A248" s="73"/>
      <c r="B248" s="73"/>
      <c r="C248" s="74"/>
      <c r="D248" s="74"/>
      <c r="E248" s="74"/>
      <c r="F248" s="75"/>
      <c r="G248" s="167"/>
      <c r="H248" s="76"/>
      <c r="I248" s="212" t="str">
        <f t="shared" si="14"/>
        <v/>
      </c>
    </row>
    <row r="249" spans="1:9" ht="12" customHeight="1" x14ac:dyDescent="0.2">
      <c r="A249" s="73"/>
      <c r="B249" s="73"/>
      <c r="C249" s="74"/>
      <c r="D249" s="74" t="s">
        <v>16</v>
      </c>
      <c r="E249" s="74" t="s">
        <v>823</v>
      </c>
      <c r="F249" s="75" t="s">
        <v>43</v>
      </c>
      <c r="G249" s="167"/>
      <c r="H249" s="76"/>
      <c r="I249" s="212" t="str">
        <f t="shared" si="14"/>
        <v/>
      </c>
    </row>
    <row r="250" spans="1:9" ht="12" customHeight="1" x14ac:dyDescent="0.2">
      <c r="A250" s="73"/>
      <c r="B250" s="73"/>
      <c r="C250" s="74"/>
      <c r="D250" s="74"/>
      <c r="E250" s="74"/>
      <c r="F250" s="75"/>
      <c r="G250" s="167"/>
      <c r="H250" s="76"/>
      <c r="I250" s="212" t="str">
        <f t="shared" si="14"/>
        <v/>
      </c>
    </row>
    <row r="251" spans="1:9" ht="12" customHeight="1" x14ac:dyDescent="0.2">
      <c r="A251" s="73"/>
      <c r="B251" s="73"/>
      <c r="C251" s="74"/>
      <c r="D251" s="74" t="s">
        <v>20</v>
      </c>
      <c r="E251" s="74" t="s">
        <v>823</v>
      </c>
      <c r="F251" s="75" t="s">
        <v>43</v>
      </c>
      <c r="G251" s="167"/>
      <c r="H251" s="76"/>
      <c r="I251" s="212" t="str">
        <f t="shared" si="14"/>
        <v/>
      </c>
    </row>
    <row r="252" spans="1:9" ht="12" customHeight="1" x14ac:dyDescent="0.2">
      <c r="A252" s="73"/>
      <c r="B252" s="73"/>
      <c r="C252" s="74"/>
      <c r="D252" s="74"/>
      <c r="E252" s="74"/>
      <c r="F252" s="75"/>
      <c r="G252" s="167"/>
      <c r="H252" s="76"/>
      <c r="I252" s="212"/>
    </row>
    <row r="253" spans="1:9" ht="12" customHeight="1" x14ac:dyDescent="0.2">
      <c r="A253" s="73"/>
      <c r="B253" s="73"/>
      <c r="C253" s="74"/>
      <c r="D253" s="74"/>
      <c r="E253" s="74"/>
      <c r="F253" s="75"/>
      <c r="G253" s="167"/>
      <c r="H253" s="76"/>
      <c r="I253" s="212"/>
    </row>
    <row r="254" spans="1:9" ht="12" customHeight="1" x14ac:dyDescent="0.2">
      <c r="A254" s="73"/>
      <c r="B254" s="73"/>
      <c r="C254" s="74"/>
      <c r="D254" s="74"/>
      <c r="E254" s="74"/>
      <c r="F254" s="75"/>
      <c r="G254" s="167"/>
      <c r="H254" s="76"/>
      <c r="I254" s="212"/>
    </row>
    <row r="255" spans="1:9" ht="12" customHeight="1" x14ac:dyDescent="0.2">
      <c r="A255" s="73"/>
      <c r="B255" s="73"/>
      <c r="C255" s="74"/>
      <c r="D255" s="74"/>
      <c r="E255" s="74"/>
      <c r="F255" s="75"/>
      <c r="G255" s="167"/>
      <c r="H255" s="76"/>
      <c r="I255" s="212" t="str">
        <f t="shared" si="14"/>
        <v/>
      </c>
    </row>
    <row r="256" spans="1:9" ht="12" customHeight="1" x14ac:dyDescent="0.2">
      <c r="A256" s="73"/>
      <c r="B256" s="73"/>
      <c r="C256" s="74"/>
      <c r="D256" s="74"/>
      <c r="E256" s="74"/>
      <c r="F256" s="75"/>
      <c r="G256" s="167"/>
      <c r="H256" s="76"/>
      <c r="I256" s="212" t="str">
        <f>IF(OR(AND(G256="Prov",H256="Sum"),(H256="PC Sum")),". . . . . . . . .00",IF(ISERR(G256*H256),"",IF(G256*H256=0,"",ROUND(G256*H256,2))))</f>
        <v/>
      </c>
    </row>
    <row r="257" spans="1:9" ht="12" customHeight="1" x14ac:dyDescent="0.2">
      <c r="A257" s="83"/>
      <c r="B257" s="84"/>
      <c r="C257" s="84"/>
      <c r="D257" s="84"/>
      <c r="E257" s="84"/>
      <c r="F257" s="85"/>
      <c r="G257" s="168"/>
      <c r="H257" s="86"/>
      <c r="I257" s="230"/>
    </row>
    <row r="258" spans="1:9" ht="12" customHeight="1" x14ac:dyDescent="0.2">
      <c r="A258" s="73" t="s">
        <v>1221</v>
      </c>
      <c r="B258" s="74" t="s">
        <v>29</v>
      </c>
      <c r="C258" s="74"/>
      <c r="D258" s="74"/>
      <c r="E258" s="74"/>
      <c r="F258" s="88"/>
      <c r="G258" s="169"/>
      <c r="H258" s="89"/>
      <c r="I258" s="140" t="str">
        <f>IF(SUM(I236:I257)=0,"",SUM(I236:I257))</f>
        <v/>
      </c>
    </row>
    <row r="259" spans="1:9" ht="12" customHeight="1" x14ac:dyDescent="0.2">
      <c r="A259" s="90"/>
      <c r="B259" s="91"/>
      <c r="C259" s="91"/>
      <c r="D259" s="91"/>
      <c r="E259" s="91"/>
      <c r="F259" s="92"/>
      <c r="G259" s="170"/>
      <c r="H259" s="93"/>
      <c r="I259" s="231"/>
    </row>
    <row r="260" spans="1:9" ht="12" customHeight="1" x14ac:dyDescent="0.2">
      <c r="A260" s="54"/>
      <c r="B260" s="54"/>
      <c r="C260" s="54"/>
      <c r="D260" s="54"/>
      <c r="E260" s="54"/>
      <c r="F260" s="55"/>
      <c r="G260" s="169"/>
      <c r="H260" s="89"/>
      <c r="I260" s="237"/>
    </row>
    <row r="261" spans="1:9" ht="12" customHeight="1" x14ac:dyDescent="0.2">
      <c r="A261" s="54"/>
      <c r="B261" s="54"/>
      <c r="C261" s="54"/>
      <c r="D261" s="54"/>
      <c r="E261" s="54"/>
      <c r="F261" s="55"/>
      <c r="G261" s="169"/>
      <c r="H261" s="89"/>
      <c r="I261" s="237"/>
    </row>
    <row r="262" spans="1:9" ht="12" customHeight="1" x14ac:dyDescent="0.2">
      <c r="A262" s="54"/>
      <c r="B262" s="54"/>
      <c r="C262" s="54"/>
      <c r="D262" s="54"/>
      <c r="E262" s="54"/>
      <c r="F262" s="55"/>
      <c r="G262" s="161"/>
      <c r="H262" s="57"/>
      <c r="I262" s="225" t="s">
        <v>1218</v>
      </c>
    </row>
    <row r="263" spans="1:9" ht="12" customHeight="1" x14ac:dyDescent="0.2">
      <c r="A263" s="54"/>
      <c r="B263" s="54"/>
      <c r="C263" s="54"/>
      <c r="D263" s="54"/>
      <c r="E263" s="54"/>
      <c r="F263" s="55"/>
      <c r="G263" s="161"/>
      <c r="H263" s="56"/>
      <c r="I263" s="226"/>
    </row>
    <row r="264" spans="1:9" ht="12" customHeight="1" x14ac:dyDescent="0.2">
      <c r="A264" s="58" t="s">
        <v>4</v>
      </c>
      <c r="B264" s="58"/>
      <c r="C264" s="59"/>
      <c r="D264" s="59"/>
      <c r="E264" s="59"/>
      <c r="F264" s="60"/>
      <c r="G264" s="162"/>
      <c r="H264" s="61"/>
      <c r="I264" s="227"/>
    </row>
    <row r="265" spans="1:9" ht="12" customHeight="1" x14ac:dyDescent="0.2">
      <c r="A265" s="62" t="s">
        <v>5</v>
      </c>
      <c r="B265" s="62" t="s">
        <v>6</v>
      </c>
      <c r="C265" s="63"/>
      <c r="D265" s="63"/>
      <c r="E265" s="63" t="s">
        <v>7</v>
      </c>
      <c r="F265" s="64" t="s">
        <v>8</v>
      </c>
      <c r="G265" s="163" t="s">
        <v>9</v>
      </c>
      <c r="H265" s="65" t="s">
        <v>10</v>
      </c>
      <c r="I265" s="228" t="s">
        <v>11</v>
      </c>
    </row>
    <row r="266" spans="1:9" ht="12" customHeight="1" x14ac:dyDescent="0.2">
      <c r="A266" s="67" t="s">
        <v>12</v>
      </c>
      <c r="B266" s="67" t="s">
        <v>13</v>
      </c>
      <c r="C266" s="68"/>
      <c r="D266" s="68"/>
      <c r="E266" s="68"/>
      <c r="F266" s="69"/>
      <c r="G266" s="164" t="s">
        <v>14</v>
      </c>
      <c r="H266" s="70"/>
      <c r="I266" s="229"/>
    </row>
    <row r="267" spans="1:9" ht="12" customHeight="1" x14ac:dyDescent="0.2">
      <c r="A267" s="73"/>
      <c r="B267" s="73"/>
      <c r="C267" s="74"/>
      <c r="D267" s="74"/>
      <c r="E267" s="74"/>
      <c r="F267" s="88"/>
      <c r="G267" s="169"/>
      <c r="H267" s="89"/>
      <c r="I267" s="233"/>
    </row>
    <row r="268" spans="1:9" ht="12" customHeight="1" x14ac:dyDescent="0.2">
      <c r="A268" s="73"/>
      <c r="B268" s="73"/>
      <c r="C268" s="74" t="s">
        <v>30</v>
      </c>
      <c r="D268" s="74"/>
      <c r="E268" s="74"/>
      <c r="F268" s="88"/>
      <c r="G268" s="169"/>
      <c r="H268" s="89"/>
      <c r="I268" s="234" t="str">
        <f>+I258</f>
        <v/>
      </c>
    </row>
    <row r="269" spans="1:9" ht="12" customHeight="1" x14ac:dyDescent="0.2">
      <c r="A269" s="90"/>
      <c r="B269" s="90"/>
      <c r="C269" s="91"/>
      <c r="D269" s="91"/>
      <c r="E269" s="91"/>
      <c r="F269" s="92"/>
      <c r="G269" s="170"/>
      <c r="H269" s="93"/>
      <c r="I269" s="231"/>
    </row>
    <row r="270" spans="1:9" ht="12" customHeight="1" x14ac:dyDescent="0.2">
      <c r="A270" s="73"/>
      <c r="B270" s="73"/>
      <c r="C270" s="74"/>
      <c r="D270" s="74"/>
      <c r="E270" s="74"/>
      <c r="F270" s="75"/>
      <c r="G270" s="167"/>
      <c r="H270" s="76"/>
      <c r="I270" s="212" t="str">
        <f>IF(OR(AND(G270="Prov",H270="Sum"),(H270="PC Sum")),". . . . . . . . .00",IF(ISERR(G270*H270),"",IF(G270*H270=0,"",ROUND(G270*H270,2))))</f>
        <v/>
      </c>
    </row>
    <row r="271" spans="1:9" ht="12" customHeight="1" x14ac:dyDescent="0.2">
      <c r="A271" s="73" t="s">
        <v>47</v>
      </c>
      <c r="B271" s="62" t="s">
        <v>825</v>
      </c>
      <c r="C271" s="63" t="s">
        <v>826</v>
      </c>
      <c r="D271" s="74"/>
      <c r="E271" s="74"/>
      <c r="F271" s="75"/>
      <c r="G271" s="167"/>
      <c r="H271" s="76"/>
      <c r="I271" s="212" t="str">
        <f t="shared" ref="I271:I279" si="15">IF(OR(AND(G271="Prov",H271="Sum"),(H271="PC Sum")),". . . . . . . . .00",IF(ISERR(G271*H271),"",IF(G271*H271=0,"",ROUND(G271*H271,2))))</f>
        <v/>
      </c>
    </row>
    <row r="272" spans="1:9" ht="12" customHeight="1" x14ac:dyDescent="0.2">
      <c r="A272" s="73"/>
      <c r="B272" s="62"/>
      <c r="C272" s="63" t="s">
        <v>827</v>
      </c>
      <c r="D272" s="74"/>
      <c r="E272" s="74"/>
      <c r="F272" s="75"/>
      <c r="G272" s="167"/>
      <c r="H272" s="76"/>
      <c r="I272" s="212" t="str">
        <f t="shared" si="15"/>
        <v/>
      </c>
    </row>
    <row r="273" spans="1:9" ht="12" customHeight="1" x14ac:dyDescent="0.2">
      <c r="A273" s="73"/>
      <c r="B273" s="73"/>
      <c r="C273" s="74"/>
      <c r="D273" s="74"/>
      <c r="E273" s="74"/>
      <c r="F273" s="75"/>
      <c r="G273" s="167"/>
      <c r="H273" s="76"/>
      <c r="I273" s="212" t="str">
        <f t="shared" si="15"/>
        <v/>
      </c>
    </row>
    <row r="274" spans="1:9" ht="12" customHeight="1" x14ac:dyDescent="0.2">
      <c r="A274" s="73"/>
      <c r="B274" s="73"/>
      <c r="C274" s="74" t="s">
        <v>16</v>
      </c>
      <c r="D274" s="74" t="s">
        <v>1241</v>
      </c>
      <c r="E274" s="74"/>
      <c r="F274" s="75" t="s">
        <v>43</v>
      </c>
      <c r="G274" s="167"/>
      <c r="H274" s="76"/>
      <c r="I274" s="212" t="str">
        <f t="shared" si="15"/>
        <v/>
      </c>
    </row>
    <row r="275" spans="1:9" ht="12" customHeight="1" x14ac:dyDescent="0.2">
      <c r="A275" s="73"/>
      <c r="B275" s="73"/>
      <c r="C275" s="74"/>
      <c r="D275" s="74"/>
      <c r="E275" s="74"/>
      <c r="F275" s="75"/>
      <c r="G275" s="167"/>
      <c r="H275" s="76"/>
      <c r="I275" s="212" t="str">
        <f t="shared" si="15"/>
        <v/>
      </c>
    </row>
    <row r="276" spans="1:9" ht="12" customHeight="1" x14ac:dyDescent="0.2">
      <c r="A276" s="73"/>
      <c r="B276" s="73"/>
      <c r="C276" s="74" t="s">
        <v>20</v>
      </c>
      <c r="D276" s="74" t="s">
        <v>803</v>
      </c>
      <c r="E276" s="74"/>
      <c r="F276" s="75" t="s">
        <v>43</v>
      </c>
      <c r="G276" s="167"/>
      <c r="H276" s="76"/>
      <c r="I276" s="212" t="str">
        <f t="shared" si="15"/>
        <v/>
      </c>
    </row>
    <row r="277" spans="1:9" ht="12" customHeight="1" x14ac:dyDescent="0.2">
      <c r="A277" s="73"/>
      <c r="B277" s="73"/>
      <c r="C277" s="74"/>
      <c r="D277" s="74"/>
      <c r="E277" s="74"/>
      <c r="F277" s="75"/>
      <c r="G277" s="167"/>
      <c r="H277" s="76"/>
      <c r="I277" s="212" t="str">
        <f t="shared" si="15"/>
        <v/>
      </c>
    </row>
    <row r="278" spans="1:9" ht="12" customHeight="1" x14ac:dyDescent="0.2">
      <c r="A278" s="73"/>
      <c r="B278" s="73"/>
      <c r="C278" s="74" t="s">
        <v>25</v>
      </c>
      <c r="D278" s="74" t="s">
        <v>804</v>
      </c>
      <c r="E278" s="74"/>
      <c r="F278" s="75" t="s">
        <v>43</v>
      </c>
      <c r="G278" s="167"/>
      <c r="H278" s="76"/>
      <c r="I278" s="212" t="str">
        <f t="shared" si="15"/>
        <v/>
      </c>
    </row>
    <row r="279" spans="1:9" ht="12" customHeight="1" x14ac:dyDescent="0.2">
      <c r="A279" s="73"/>
      <c r="B279" s="73"/>
      <c r="C279" s="74"/>
      <c r="D279" s="74"/>
      <c r="E279" s="74"/>
      <c r="F279" s="75"/>
      <c r="G279" s="167"/>
      <c r="H279" s="76"/>
      <c r="I279" s="212" t="str">
        <f t="shared" si="15"/>
        <v/>
      </c>
    </row>
    <row r="280" spans="1:9" ht="12" customHeight="1" x14ac:dyDescent="0.2">
      <c r="A280" s="73"/>
      <c r="B280" s="73"/>
      <c r="C280" s="74"/>
      <c r="D280" s="74"/>
      <c r="E280" s="74"/>
      <c r="F280" s="75"/>
      <c r="G280" s="167"/>
      <c r="H280" s="76"/>
      <c r="I280" s="212"/>
    </row>
    <row r="281" spans="1:9" ht="12" customHeight="1" x14ac:dyDescent="0.2">
      <c r="A281" s="73" t="s">
        <v>47</v>
      </c>
      <c r="B281" s="62" t="s">
        <v>828</v>
      </c>
      <c r="C281" s="63" t="s">
        <v>829</v>
      </c>
      <c r="D281" s="74"/>
      <c r="E281" s="74"/>
      <c r="F281" s="75"/>
      <c r="G281" s="167"/>
      <c r="H281" s="76"/>
      <c r="I281" s="212" t="str">
        <f t="shared" ref="I281:I295" si="16">IF(OR(AND(G281="Prov",H281="Sum"),(H281="PC Sum")),". . . . . . . . .00",IF(ISERR(G281*H281),"",IF(G281*H281=0,"",ROUND(G281*H281,2))))</f>
        <v/>
      </c>
    </row>
    <row r="282" spans="1:9" ht="12" customHeight="1" x14ac:dyDescent="0.2">
      <c r="A282" s="73"/>
      <c r="B282" s="62"/>
      <c r="C282" s="63" t="s">
        <v>830</v>
      </c>
      <c r="D282" s="74"/>
      <c r="E282" s="74"/>
      <c r="F282" s="75"/>
      <c r="G282" s="167"/>
      <c r="H282" s="76"/>
      <c r="I282" s="212" t="str">
        <f t="shared" si="16"/>
        <v/>
      </c>
    </row>
    <row r="283" spans="1:9" ht="12" customHeight="1" x14ac:dyDescent="0.2">
      <c r="A283" s="73"/>
      <c r="B283" s="73"/>
      <c r="C283" s="74"/>
      <c r="D283" s="74"/>
      <c r="E283" s="74"/>
      <c r="F283" s="75"/>
      <c r="G283" s="167"/>
      <c r="H283" s="76"/>
      <c r="I283" s="212" t="str">
        <f t="shared" si="16"/>
        <v/>
      </c>
    </row>
    <row r="284" spans="1:9" ht="12" customHeight="1" x14ac:dyDescent="0.2">
      <c r="A284" s="73"/>
      <c r="B284" s="73"/>
      <c r="C284" s="74" t="s">
        <v>16</v>
      </c>
      <c r="D284" s="74" t="s">
        <v>1655</v>
      </c>
      <c r="E284" s="74"/>
      <c r="F284" s="75" t="s">
        <v>43</v>
      </c>
      <c r="G284" s="167"/>
      <c r="H284" s="76"/>
      <c r="I284" s="212" t="str">
        <f t="shared" si="16"/>
        <v/>
      </c>
    </row>
    <row r="285" spans="1:9" ht="12" customHeight="1" x14ac:dyDescent="0.2">
      <c r="A285" s="73"/>
      <c r="B285" s="73"/>
      <c r="C285" s="74"/>
      <c r="D285" s="74"/>
      <c r="E285" s="74"/>
      <c r="F285" s="75"/>
      <c r="G285" s="167"/>
      <c r="H285" s="76"/>
      <c r="I285" s="212" t="str">
        <f t="shared" si="16"/>
        <v/>
      </c>
    </row>
    <row r="286" spans="1:9" ht="12" customHeight="1" x14ac:dyDescent="0.2">
      <c r="A286" s="73"/>
      <c r="B286" s="73"/>
      <c r="C286" s="74" t="s">
        <v>20</v>
      </c>
      <c r="D286" s="74" t="s">
        <v>1655</v>
      </c>
      <c r="E286" s="74"/>
      <c r="F286" s="75" t="s">
        <v>43</v>
      </c>
      <c r="G286" s="167"/>
      <c r="H286" s="76"/>
      <c r="I286" s="212" t="str">
        <f t="shared" si="16"/>
        <v/>
      </c>
    </row>
    <row r="287" spans="1:9" ht="12" customHeight="1" x14ac:dyDescent="0.2">
      <c r="A287" s="73"/>
      <c r="B287" s="73"/>
      <c r="C287" s="74"/>
      <c r="D287" s="74"/>
      <c r="E287" s="74"/>
      <c r="F287" s="75"/>
      <c r="G287" s="167"/>
      <c r="H287" s="76"/>
      <c r="I287" s="212" t="str">
        <f t="shared" si="16"/>
        <v/>
      </c>
    </row>
    <row r="288" spans="1:9" ht="12" customHeight="1" x14ac:dyDescent="0.2">
      <c r="A288" s="73"/>
      <c r="B288" s="73"/>
      <c r="C288" s="74"/>
      <c r="D288" s="74"/>
      <c r="E288" s="74"/>
      <c r="F288" s="75"/>
      <c r="G288" s="167"/>
      <c r="H288" s="76"/>
      <c r="I288" s="212" t="str">
        <f t="shared" si="16"/>
        <v/>
      </c>
    </row>
    <row r="289" spans="1:9" ht="12" customHeight="1" x14ac:dyDescent="0.2">
      <c r="A289" s="73" t="s">
        <v>47</v>
      </c>
      <c r="B289" s="62" t="s">
        <v>831</v>
      </c>
      <c r="C289" s="137" t="s">
        <v>832</v>
      </c>
      <c r="D289" s="138"/>
      <c r="E289" s="138"/>
      <c r="F289" s="75"/>
      <c r="G289" s="167"/>
      <c r="H289" s="76"/>
      <c r="I289" s="212" t="str">
        <f t="shared" si="16"/>
        <v/>
      </c>
    </row>
    <row r="290" spans="1:9" ht="12" customHeight="1" x14ac:dyDescent="0.2">
      <c r="A290" s="73"/>
      <c r="B290" s="73"/>
      <c r="C290" s="74"/>
      <c r="D290" s="74"/>
      <c r="E290" s="74"/>
      <c r="F290" s="75"/>
      <c r="G290" s="167"/>
      <c r="H290" s="76"/>
      <c r="I290" s="212" t="str">
        <f t="shared" si="16"/>
        <v/>
      </c>
    </row>
    <row r="291" spans="1:9" ht="12" customHeight="1" x14ac:dyDescent="0.2">
      <c r="A291" s="73"/>
      <c r="B291" s="73"/>
      <c r="C291" s="74" t="s">
        <v>16</v>
      </c>
      <c r="D291" s="74" t="s">
        <v>1655</v>
      </c>
      <c r="E291" s="74"/>
      <c r="F291" s="75" t="s">
        <v>43</v>
      </c>
      <c r="G291" s="167"/>
      <c r="H291" s="76"/>
      <c r="I291" s="212" t="str">
        <f t="shared" si="16"/>
        <v/>
      </c>
    </row>
    <row r="292" spans="1:9" ht="12" customHeight="1" x14ac:dyDescent="0.2">
      <c r="A292" s="73"/>
      <c r="B292" s="73"/>
      <c r="C292" s="74"/>
      <c r="D292" s="74"/>
      <c r="E292" s="74"/>
      <c r="F292" s="75"/>
      <c r="G292" s="167"/>
      <c r="H292" s="76"/>
      <c r="I292" s="212" t="str">
        <f t="shared" si="16"/>
        <v/>
      </c>
    </row>
    <row r="293" spans="1:9" ht="12" customHeight="1" x14ac:dyDescent="0.2">
      <c r="A293" s="73"/>
      <c r="B293" s="73"/>
      <c r="C293" s="74" t="s">
        <v>20</v>
      </c>
      <c r="D293" s="74" t="s">
        <v>1655</v>
      </c>
      <c r="E293" s="74"/>
      <c r="F293" s="75" t="s">
        <v>43</v>
      </c>
      <c r="G293" s="167"/>
      <c r="H293" s="76"/>
      <c r="I293" s="212" t="str">
        <f t="shared" si="16"/>
        <v/>
      </c>
    </row>
    <row r="294" spans="1:9" ht="12" customHeight="1" x14ac:dyDescent="0.2">
      <c r="A294" s="73"/>
      <c r="B294" s="73"/>
      <c r="C294" s="74"/>
      <c r="D294" s="74"/>
      <c r="E294" s="74"/>
      <c r="F294" s="75"/>
      <c r="G294" s="167"/>
      <c r="H294" s="76"/>
      <c r="I294" s="212" t="str">
        <f t="shared" si="16"/>
        <v/>
      </c>
    </row>
    <row r="295" spans="1:9" ht="12" customHeight="1" x14ac:dyDescent="0.2">
      <c r="A295" s="73"/>
      <c r="B295" s="73"/>
      <c r="C295" s="74"/>
      <c r="D295" s="74"/>
      <c r="E295" s="74"/>
      <c r="F295" s="75"/>
      <c r="G295" s="167"/>
      <c r="H295" s="76"/>
      <c r="I295" s="212" t="str">
        <f t="shared" si="16"/>
        <v/>
      </c>
    </row>
    <row r="296" spans="1:9" ht="12" customHeight="1" x14ac:dyDescent="0.2">
      <c r="A296" s="73" t="s">
        <v>48</v>
      </c>
      <c r="B296" s="62" t="s">
        <v>833</v>
      </c>
      <c r="C296" s="63" t="s">
        <v>834</v>
      </c>
      <c r="D296" s="74"/>
      <c r="E296" s="74"/>
      <c r="F296" s="75"/>
      <c r="G296" s="167"/>
      <c r="H296" s="76"/>
      <c r="I296" s="212" t="str">
        <f t="shared" ref="I296:I311" si="17">IF(OR(AND(G296="Prov",H296="Sum"),(H296="PC Sum")),". . . . . . . . .00",IF(ISERR(G296*H296),"",IF(G296*H296=0,"",ROUND(G296*H296,2))))</f>
        <v/>
      </c>
    </row>
    <row r="297" spans="1:9" ht="12" customHeight="1" x14ac:dyDescent="0.2">
      <c r="A297" s="73"/>
      <c r="B297" s="73"/>
      <c r="C297" s="74"/>
      <c r="D297" s="74"/>
      <c r="E297" s="74"/>
      <c r="F297" s="75"/>
      <c r="G297" s="167"/>
      <c r="H297" s="76"/>
      <c r="I297" s="212" t="str">
        <f t="shared" si="17"/>
        <v/>
      </c>
    </row>
    <row r="298" spans="1:9" ht="12" customHeight="1" x14ac:dyDescent="0.2">
      <c r="A298" s="73"/>
      <c r="B298" s="73"/>
      <c r="C298" s="74" t="s">
        <v>16</v>
      </c>
      <c r="D298" s="74" t="s">
        <v>835</v>
      </c>
      <c r="E298" s="74"/>
      <c r="F298" s="75"/>
      <c r="G298" s="167"/>
      <c r="H298" s="76"/>
      <c r="I298" s="212" t="str">
        <f t="shared" si="17"/>
        <v/>
      </c>
    </row>
    <row r="299" spans="1:9" ht="12" customHeight="1" x14ac:dyDescent="0.2">
      <c r="A299" s="73"/>
      <c r="B299" s="73"/>
      <c r="C299" s="74"/>
      <c r="D299" s="74"/>
      <c r="E299" s="74"/>
      <c r="F299" s="75"/>
      <c r="G299" s="167"/>
      <c r="H299" s="76"/>
      <c r="I299" s="212" t="str">
        <f t="shared" si="17"/>
        <v/>
      </c>
    </row>
    <row r="300" spans="1:9" ht="12" customHeight="1" x14ac:dyDescent="0.2">
      <c r="A300" s="73"/>
      <c r="B300" s="73"/>
      <c r="C300" s="74"/>
      <c r="D300" s="74" t="s">
        <v>16</v>
      </c>
      <c r="E300" s="74" t="s">
        <v>317</v>
      </c>
      <c r="F300" s="75" t="s">
        <v>43</v>
      </c>
      <c r="G300" s="167"/>
      <c r="H300" s="76"/>
      <c r="I300" s="212" t="str">
        <f t="shared" si="17"/>
        <v/>
      </c>
    </row>
    <row r="301" spans="1:9" ht="12" customHeight="1" x14ac:dyDescent="0.2">
      <c r="A301" s="73"/>
      <c r="B301" s="73"/>
      <c r="C301" s="74"/>
      <c r="D301" s="74"/>
      <c r="E301" s="74"/>
      <c r="F301" s="75"/>
      <c r="G301" s="167"/>
      <c r="H301" s="76"/>
      <c r="I301" s="212" t="str">
        <f t="shared" si="17"/>
        <v/>
      </c>
    </row>
    <row r="302" spans="1:9" ht="12" customHeight="1" x14ac:dyDescent="0.2">
      <c r="A302" s="73"/>
      <c r="B302" s="73"/>
      <c r="C302" s="74"/>
      <c r="D302" s="74" t="s">
        <v>20</v>
      </c>
      <c r="E302" s="74" t="s">
        <v>317</v>
      </c>
      <c r="F302" s="75" t="s">
        <v>43</v>
      </c>
      <c r="G302" s="167"/>
      <c r="H302" s="76"/>
      <c r="I302" s="212" t="str">
        <f t="shared" si="17"/>
        <v/>
      </c>
    </row>
    <row r="303" spans="1:9" ht="12" customHeight="1" x14ac:dyDescent="0.2">
      <c r="A303" s="73"/>
      <c r="B303" s="73"/>
      <c r="C303" s="74"/>
      <c r="D303" s="74"/>
      <c r="E303" s="74"/>
      <c r="F303" s="75"/>
      <c r="G303" s="167"/>
      <c r="H303" s="76"/>
      <c r="I303" s="212" t="str">
        <f t="shared" si="17"/>
        <v/>
      </c>
    </row>
    <row r="304" spans="1:9" ht="12" customHeight="1" x14ac:dyDescent="0.2">
      <c r="A304" s="73"/>
      <c r="B304" s="73"/>
      <c r="C304" s="74" t="s">
        <v>20</v>
      </c>
      <c r="D304" s="74" t="s">
        <v>836</v>
      </c>
      <c r="E304" s="74"/>
      <c r="F304" s="75"/>
      <c r="G304" s="167"/>
      <c r="H304" s="76"/>
      <c r="I304" s="212" t="str">
        <f t="shared" si="17"/>
        <v/>
      </c>
    </row>
    <row r="305" spans="1:9" ht="12" customHeight="1" x14ac:dyDescent="0.2">
      <c r="A305" s="73"/>
      <c r="B305" s="73"/>
      <c r="C305" s="74"/>
      <c r="D305" s="137" t="s">
        <v>837</v>
      </c>
      <c r="E305" s="138"/>
      <c r="F305" s="75"/>
      <c r="G305" s="167"/>
      <c r="H305" s="76"/>
      <c r="I305" s="212" t="str">
        <f t="shared" si="17"/>
        <v/>
      </c>
    </row>
    <row r="306" spans="1:9" ht="12" customHeight="1" x14ac:dyDescent="0.2">
      <c r="A306" s="73"/>
      <c r="B306" s="73"/>
      <c r="C306" s="74"/>
      <c r="D306" s="74"/>
      <c r="E306" s="74"/>
      <c r="F306" s="75"/>
      <c r="G306" s="167"/>
      <c r="H306" s="76"/>
      <c r="I306" s="212" t="str">
        <f t="shared" si="17"/>
        <v/>
      </c>
    </row>
    <row r="307" spans="1:9" ht="12" customHeight="1" x14ac:dyDescent="0.2">
      <c r="A307" s="73"/>
      <c r="B307" s="73"/>
      <c r="C307" s="74"/>
      <c r="D307" s="74" t="s">
        <v>16</v>
      </c>
      <c r="E307" s="74" t="s">
        <v>823</v>
      </c>
      <c r="F307" s="75" t="s">
        <v>43</v>
      </c>
      <c r="G307" s="167"/>
      <c r="H307" s="76"/>
      <c r="I307" s="212" t="str">
        <f t="shared" si="17"/>
        <v/>
      </c>
    </row>
    <row r="308" spans="1:9" ht="12" customHeight="1" x14ac:dyDescent="0.2">
      <c r="A308" s="73"/>
      <c r="B308" s="73"/>
      <c r="C308" s="74"/>
      <c r="D308" s="74"/>
      <c r="E308" s="74"/>
      <c r="F308" s="75"/>
      <c r="G308" s="167"/>
      <c r="H308" s="76"/>
      <c r="I308" s="212" t="str">
        <f t="shared" si="17"/>
        <v/>
      </c>
    </row>
    <row r="309" spans="1:9" ht="12" customHeight="1" x14ac:dyDescent="0.2">
      <c r="A309" s="73"/>
      <c r="B309" s="73"/>
      <c r="C309" s="74"/>
      <c r="D309" s="74" t="s">
        <v>20</v>
      </c>
      <c r="E309" s="74" t="s">
        <v>823</v>
      </c>
      <c r="F309" s="75" t="s">
        <v>43</v>
      </c>
      <c r="G309" s="167"/>
      <c r="H309" s="76"/>
      <c r="I309" s="212" t="str">
        <f t="shared" si="17"/>
        <v/>
      </c>
    </row>
    <row r="310" spans="1:9" ht="12" customHeight="1" x14ac:dyDescent="0.2">
      <c r="A310" s="73"/>
      <c r="B310" s="73"/>
      <c r="C310" s="74"/>
      <c r="D310" s="74"/>
      <c r="E310" s="74"/>
      <c r="F310" s="75"/>
      <c r="G310" s="167"/>
      <c r="H310" s="76"/>
      <c r="I310" s="212" t="str">
        <f t="shared" si="17"/>
        <v/>
      </c>
    </row>
    <row r="311" spans="1:9" ht="12" customHeight="1" x14ac:dyDescent="0.2">
      <c r="A311" s="73"/>
      <c r="B311" s="73"/>
      <c r="C311" s="74"/>
      <c r="D311" s="74"/>
      <c r="E311" s="74"/>
      <c r="F311" s="75"/>
      <c r="G311" s="167"/>
      <c r="H311" s="76"/>
      <c r="I311" s="212" t="str">
        <f t="shared" si="17"/>
        <v/>
      </c>
    </row>
    <row r="312" spans="1:9" ht="12" customHeight="1" x14ac:dyDescent="0.2">
      <c r="A312" s="73" t="s">
        <v>49</v>
      </c>
      <c r="B312" s="62" t="s">
        <v>838</v>
      </c>
      <c r="C312" s="63" t="s">
        <v>1158</v>
      </c>
      <c r="D312" s="74"/>
      <c r="E312" s="74"/>
      <c r="F312" s="75"/>
      <c r="G312" s="167"/>
      <c r="H312" s="76"/>
      <c r="I312" s="212" t="str">
        <f t="shared" ref="I312:I320" si="18">IF(OR(AND(G312="Prov",H312="Sum"),(H312="PC Sum")),". . . . . . . . .00",IF(ISERR(G312*H312),"",IF(G312*H312=0,"",ROUND(G312*H312,2))))</f>
        <v/>
      </c>
    </row>
    <row r="313" spans="1:9" ht="12" customHeight="1" x14ac:dyDescent="0.2">
      <c r="A313" s="73"/>
      <c r="B313" s="73"/>
      <c r="C313" s="74"/>
      <c r="D313" s="74"/>
      <c r="E313" s="74"/>
      <c r="F313" s="75"/>
      <c r="G313" s="167"/>
      <c r="H313" s="76"/>
      <c r="I313" s="212" t="str">
        <f t="shared" si="18"/>
        <v/>
      </c>
    </row>
    <row r="314" spans="1:9" ht="12" customHeight="1" x14ac:dyDescent="0.2">
      <c r="A314" s="73"/>
      <c r="B314" s="73"/>
      <c r="C314" s="74" t="s">
        <v>16</v>
      </c>
      <c r="D314" s="74" t="s">
        <v>1093</v>
      </c>
      <c r="E314" s="74"/>
      <c r="F314" s="75"/>
      <c r="G314" s="167"/>
      <c r="H314" s="76"/>
      <c r="I314" s="212" t="str">
        <f t="shared" si="18"/>
        <v/>
      </c>
    </row>
    <row r="315" spans="1:9" ht="12" customHeight="1" x14ac:dyDescent="0.2">
      <c r="A315" s="73"/>
      <c r="B315" s="73"/>
      <c r="C315" s="74"/>
      <c r="D315" s="137" t="s">
        <v>839</v>
      </c>
      <c r="E315" s="138"/>
      <c r="F315" s="75"/>
      <c r="G315" s="167"/>
      <c r="H315" s="76"/>
      <c r="I315" s="212" t="str">
        <f t="shared" si="18"/>
        <v/>
      </c>
    </row>
    <row r="316" spans="1:9" ht="12" customHeight="1" x14ac:dyDescent="0.2">
      <c r="A316" s="73"/>
      <c r="B316" s="73"/>
      <c r="C316" s="74"/>
      <c r="D316" s="74"/>
      <c r="E316" s="74"/>
      <c r="F316" s="75"/>
      <c r="G316" s="167"/>
      <c r="H316" s="76"/>
      <c r="I316" s="212" t="str">
        <f t="shared" si="18"/>
        <v/>
      </c>
    </row>
    <row r="317" spans="1:9" ht="12" customHeight="1" x14ac:dyDescent="0.2">
      <c r="A317" s="73"/>
      <c r="B317" s="73"/>
      <c r="C317" s="74"/>
      <c r="D317" s="74" t="s">
        <v>16</v>
      </c>
      <c r="E317" s="74" t="s">
        <v>823</v>
      </c>
      <c r="F317" s="75" t="s">
        <v>33</v>
      </c>
      <c r="G317" s="167"/>
      <c r="H317" s="76"/>
      <c r="I317" s="212" t="str">
        <f t="shared" si="18"/>
        <v/>
      </c>
    </row>
    <row r="318" spans="1:9" ht="12" customHeight="1" x14ac:dyDescent="0.2">
      <c r="A318" s="73"/>
      <c r="B318" s="73"/>
      <c r="C318" s="74"/>
      <c r="D318" s="74"/>
      <c r="E318" s="74"/>
      <c r="F318" s="75"/>
      <c r="G318" s="167"/>
      <c r="H318" s="76"/>
      <c r="I318" s="212" t="str">
        <f t="shared" si="18"/>
        <v/>
      </c>
    </row>
    <row r="319" spans="1:9" ht="12" customHeight="1" x14ac:dyDescent="0.2">
      <c r="A319" s="73"/>
      <c r="B319" s="73"/>
      <c r="C319" s="74"/>
      <c r="D319" s="74" t="s">
        <v>20</v>
      </c>
      <c r="E319" s="74" t="s">
        <v>823</v>
      </c>
      <c r="F319" s="75" t="s">
        <v>33</v>
      </c>
      <c r="G319" s="167"/>
      <c r="H319" s="76"/>
      <c r="I319" s="212" t="str">
        <f t="shared" si="18"/>
        <v/>
      </c>
    </row>
    <row r="320" spans="1:9" ht="12" customHeight="1" x14ac:dyDescent="0.2">
      <c r="A320" s="73"/>
      <c r="B320" s="73"/>
      <c r="C320" s="74"/>
      <c r="D320" s="74"/>
      <c r="E320" s="74"/>
      <c r="F320" s="75"/>
      <c r="G320" s="167"/>
      <c r="H320" s="76"/>
      <c r="I320" s="212" t="str">
        <f t="shared" si="18"/>
        <v/>
      </c>
    </row>
    <row r="321" spans="1:9" ht="12" customHeight="1" x14ac:dyDescent="0.2">
      <c r="A321" s="73"/>
      <c r="B321" s="73"/>
      <c r="C321" s="74"/>
      <c r="D321" s="74"/>
      <c r="E321" s="74"/>
      <c r="F321" s="75"/>
      <c r="G321" s="167"/>
      <c r="H321" s="76"/>
      <c r="I321" s="212" t="str">
        <f>IF(OR(AND(G321="Prov",H321="Sum"),(H321="PC Sum")),". . . . . . . . .00",IF(ISERR(G321*H321),"",IF(G321*H321=0,"",ROUND(G321*H321,2))))</f>
        <v/>
      </c>
    </row>
    <row r="322" spans="1:9" ht="12" customHeight="1" x14ac:dyDescent="0.2">
      <c r="A322" s="83"/>
      <c r="B322" s="84"/>
      <c r="C322" s="84"/>
      <c r="D322" s="84"/>
      <c r="E322" s="84"/>
      <c r="F322" s="85"/>
      <c r="G322" s="168"/>
      <c r="H322" s="86"/>
      <c r="I322" s="230"/>
    </row>
    <row r="323" spans="1:9" ht="12" customHeight="1" x14ac:dyDescent="0.2">
      <c r="A323" s="73" t="s">
        <v>1221</v>
      </c>
      <c r="B323" s="74" t="s">
        <v>29</v>
      </c>
      <c r="C323" s="74"/>
      <c r="D323" s="74"/>
      <c r="E323" s="74"/>
      <c r="F323" s="88"/>
      <c r="G323" s="169"/>
      <c r="H323" s="89"/>
      <c r="I323" s="140" t="str">
        <f>IF(SUM(I302:I322)=0,"",SUM(I302:I322))</f>
        <v/>
      </c>
    </row>
    <row r="324" spans="1:9" ht="12" customHeight="1" x14ac:dyDescent="0.2">
      <c r="A324" s="90"/>
      <c r="B324" s="91"/>
      <c r="C324" s="91"/>
      <c r="D324" s="91"/>
      <c r="E324" s="91"/>
      <c r="F324" s="92"/>
      <c r="G324" s="170"/>
      <c r="H324" s="93"/>
      <c r="I324" s="231"/>
    </row>
    <row r="325" spans="1:9" ht="12" customHeight="1" x14ac:dyDescent="0.2">
      <c r="A325" s="54"/>
      <c r="B325" s="54"/>
      <c r="C325" s="54"/>
      <c r="D325" s="54"/>
      <c r="E325" s="54"/>
      <c r="F325" s="55"/>
      <c r="G325" s="169"/>
      <c r="H325" s="89"/>
      <c r="I325" s="237"/>
    </row>
    <row r="326" spans="1:9" ht="12" customHeight="1" x14ac:dyDescent="0.2">
      <c r="A326" s="54"/>
      <c r="B326" s="54"/>
      <c r="C326" s="54"/>
      <c r="D326" s="54"/>
      <c r="E326" s="54"/>
      <c r="F326" s="55"/>
      <c r="G326" s="169"/>
      <c r="H326" s="89"/>
      <c r="I326" s="237"/>
    </row>
    <row r="327" spans="1:9" ht="12" customHeight="1" x14ac:dyDescent="0.2">
      <c r="A327" s="54"/>
      <c r="B327" s="54"/>
      <c r="C327" s="54"/>
      <c r="D327" s="54"/>
      <c r="E327" s="54"/>
      <c r="F327" s="55"/>
      <c r="G327" s="161"/>
      <c r="H327" s="57"/>
      <c r="I327" s="225" t="s">
        <v>1218</v>
      </c>
    </row>
    <row r="328" spans="1:9" ht="12" customHeight="1" x14ac:dyDescent="0.2">
      <c r="A328" s="54"/>
      <c r="B328" s="54"/>
      <c r="C328" s="54"/>
      <c r="D328" s="54"/>
      <c r="E328" s="54"/>
      <c r="F328" s="55"/>
      <c r="G328" s="161"/>
      <c r="H328" s="56"/>
      <c r="I328" s="226"/>
    </row>
    <row r="329" spans="1:9" ht="12" customHeight="1" x14ac:dyDescent="0.2">
      <c r="A329" s="58" t="s">
        <v>4</v>
      </c>
      <c r="B329" s="58"/>
      <c r="C329" s="59"/>
      <c r="D329" s="59"/>
      <c r="E329" s="59"/>
      <c r="F329" s="60"/>
      <c r="G329" s="162"/>
      <c r="H329" s="61"/>
      <c r="I329" s="227"/>
    </row>
    <row r="330" spans="1:9" ht="12" customHeight="1" x14ac:dyDescent="0.2">
      <c r="A330" s="62" t="s">
        <v>5</v>
      </c>
      <c r="B330" s="62" t="s">
        <v>6</v>
      </c>
      <c r="C330" s="63"/>
      <c r="D330" s="63"/>
      <c r="E330" s="63" t="s">
        <v>7</v>
      </c>
      <c r="F330" s="64" t="s">
        <v>8</v>
      </c>
      <c r="G330" s="163" t="s">
        <v>9</v>
      </c>
      <c r="H330" s="65" t="s">
        <v>10</v>
      </c>
      <c r="I330" s="228" t="s">
        <v>11</v>
      </c>
    </row>
    <row r="331" spans="1:9" ht="12" customHeight="1" x14ac:dyDescent="0.2">
      <c r="A331" s="67" t="s">
        <v>12</v>
      </c>
      <c r="B331" s="67" t="s">
        <v>13</v>
      </c>
      <c r="C331" s="68"/>
      <c r="D331" s="68"/>
      <c r="E331" s="68"/>
      <c r="F331" s="69"/>
      <c r="G331" s="164" t="s">
        <v>14</v>
      </c>
      <c r="H331" s="70"/>
      <c r="I331" s="229"/>
    </row>
    <row r="332" spans="1:9" ht="12" customHeight="1" x14ac:dyDescent="0.2">
      <c r="A332" s="73"/>
      <c r="B332" s="73"/>
      <c r="C332" s="74"/>
      <c r="D332" s="74"/>
      <c r="E332" s="74"/>
      <c r="F332" s="88"/>
      <c r="G332" s="169"/>
      <c r="H332" s="89"/>
      <c r="I332" s="233"/>
    </row>
    <row r="333" spans="1:9" ht="12" customHeight="1" x14ac:dyDescent="0.2">
      <c r="A333" s="73"/>
      <c r="B333" s="73"/>
      <c r="C333" s="74" t="s">
        <v>30</v>
      </c>
      <c r="D333" s="74"/>
      <c r="E333" s="74"/>
      <c r="F333" s="88"/>
      <c r="G333" s="169"/>
      <c r="H333" s="89"/>
      <c r="I333" s="234" t="str">
        <f>+I323</f>
        <v/>
      </c>
    </row>
    <row r="334" spans="1:9" ht="12" customHeight="1" x14ac:dyDescent="0.2">
      <c r="A334" s="90"/>
      <c r="B334" s="90"/>
      <c r="C334" s="91"/>
      <c r="D334" s="91"/>
      <c r="E334" s="91"/>
      <c r="F334" s="92"/>
      <c r="G334" s="170"/>
      <c r="H334" s="93"/>
      <c r="I334" s="231"/>
    </row>
    <row r="335" spans="1:9" ht="12" customHeight="1" x14ac:dyDescent="0.2">
      <c r="A335" s="73"/>
      <c r="B335" s="73"/>
      <c r="C335" s="74"/>
      <c r="D335" s="74"/>
      <c r="E335" s="74"/>
      <c r="F335" s="75"/>
      <c r="G335" s="165"/>
      <c r="H335" s="76"/>
      <c r="I335" s="212" t="str">
        <f>IF(OR(AND(G335="Prov",H335="Sum"),(H335="PC Sum")),". . . . . . . . .00",IF(ISERR(G335*H335),"",IF(G335*H335=0,"",ROUND(G335*H335,2))))</f>
        <v/>
      </c>
    </row>
    <row r="336" spans="1:9" ht="12" customHeight="1" x14ac:dyDescent="0.2">
      <c r="A336" s="73" t="s">
        <v>52</v>
      </c>
      <c r="B336" s="62" t="s">
        <v>840</v>
      </c>
      <c r="C336" s="63" t="s">
        <v>841</v>
      </c>
      <c r="D336" s="74"/>
      <c r="E336" s="74"/>
      <c r="F336" s="75"/>
      <c r="G336" s="167"/>
      <c r="H336" s="76"/>
      <c r="I336" s="212" t="str">
        <f t="shared" ref="I336:I343" si="19">IF(OR(AND(G336="Prov",H336="Sum"),(H336="PC Sum")),". . . . . . . . .00",IF(ISERR(G336*H336),"",IF(G336*H336=0,"",ROUND(G336*H336,2))))</f>
        <v/>
      </c>
    </row>
    <row r="337" spans="1:9" ht="12" customHeight="1" x14ac:dyDescent="0.2">
      <c r="A337" s="73"/>
      <c r="B337" s="73"/>
      <c r="C337" s="74"/>
      <c r="D337" s="74"/>
      <c r="E337" s="74"/>
      <c r="F337" s="75"/>
      <c r="G337" s="167"/>
      <c r="H337" s="76"/>
      <c r="I337" s="212" t="str">
        <f t="shared" si="19"/>
        <v/>
      </c>
    </row>
    <row r="338" spans="1:9" ht="12" customHeight="1" x14ac:dyDescent="0.2">
      <c r="A338" s="73"/>
      <c r="B338" s="73"/>
      <c r="C338" s="74" t="s">
        <v>16</v>
      </c>
      <c r="D338" s="74" t="s">
        <v>842</v>
      </c>
      <c r="E338" s="74"/>
      <c r="F338" s="75" t="s">
        <v>33</v>
      </c>
      <c r="G338" s="167"/>
      <c r="H338" s="76"/>
      <c r="I338" s="212" t="str">
        <f t="shared" si="19"/>
        <v/>
      </c>
    </row>
    <row r="339" spans="1:9" ht="12" customHeight="1" x14ac:dyDescent="0.2">
      <c r="A339" s="73"/>
      <c r="B339" s="73"/>
      <c r="C339" s="74"/>
      <c r="D339" s="74"/>
      <c r="E339" s="74"/>
      <c r="F339" s="75"/>
      <c r="G339" s="167"/>
      <c r="H339" s="76"/>
      <c r="I339" s="212" t="str">
        <f t="shared" si="19"/>
        <v/>
      </c>
    </row>
    <row r="340" spans="1:9" ht="12" customHeight="1" x14ac:dyDescent="0.2">
      <c r="A340" s="73"/>
      <c r="B340" s="73"/>
      <c r="C340" s="74" t="s">
        <v>20</v>
      </c>
      <c r="D340" s="74" t="s">
        <v>843</v>
      </c>
      <c r="E340" s="74"/>
      <c r="F340" s="75" t="s">
        <v>33</v>
      </c>
      <c r="G340" s="167"/>
      <c r="H340" s="76"/>
      <c r="I340" s="212" t="str">
        <f t="shared" si="19"/>
        <v/>
      </c>
    </row>
    <row r="341" spans="1:9" ht="12" customHeight="1" x14ac:dyDescent="0.2">
      <c r="A341" s="73"/>
      <c r="B341" s="73"/>
      <c r="C341" s="74"/>
      <c r="D341" s="74"/>
      <c r="E341" s="74"/>
      <c r="F341" s="75"/>
      <c r="G341" s="167"/>
      <c r="H341" s="76"/>
      <c r="I341" s="212" t="str">
        <f t="shared" si="19"/>
        <v/>
      </c>
    </row>
    <row r="342" spans="1:9" ht="12" customHeight="1" x14ac:dyDescent="0.2">
      <c r="A342" s="73"/>
      <c r="B342" s="73"/>
      <c r="C342" s="74"/>
      <c r="D342" s="74"/>
      <c r="E342" s="74"/>
      <c r="F342" s="75"/>
      <c r="G342" s="167"/>
      <c r="H342" s="76"/>
      <c r="I342" s="212" t="str">
        <f t="shared" si="19"/>
        <v/>
      </c>
    </row>
    <row r="343" spans="1:9" ht="12" customHeight="1" x14ac:dyDescent="0.2">
      <c r="A343" s="73" t="s">
        <v>58</v>
      </c>
      <c r="B343" s="62" t="s">
        <v>844</v>
      </c>
      <c r="C343" s="63" t="s">
        <v>845</v>
      </c>
      <c r="D343" s="74"/>
      <c r="E343" s="74"/>
      <c r="F343" s="75" t="s">
        <v>43</v>
      </c>
      <c r="G343" s="167"/>
      <c r="H343" s="76"/>
      <c r="I343" s="212" t="str">
        <f t="shared" si="19"/>
        <v/>
      </c>
    </row>
    <row r="344" spans="1:9" ht="12" customHeight="1" x14ac:dyDescent="0.2">
      <c r="A344" s="73"/>
      <c r="B344" s="73"/>
      <c r="C344" s="74"/>
      <c r="D344" s="74"/>
      <c r="E344" s="74"/>
      <c r="F344" s="75"/>
      <c r="G344" s="165"/>
      <c r="H344" s="76"/>
      <c r="I344" s="212"/>
    </row>
    <row r="345" spans="1:9" ht="12" customHeight="1" x14ac:dyDescent="0.2">
      <c r="A345" s="73"/>
      <c r="B345" s="73"/>
      <c r="C345" s="74"/>
      <c r="D345" s="74"/>
      <c r="E345" s="74"/>
      <c r="F345" s="75"/>
      <c r="G345" s="165"/>
      <c r="H345" s="76"/>
      <c r="I345" s="212"/>
    </row>
    <row r="346" spans="1:9" ht="12" customHeight="1" x14ac:dyDescent="0.2">
      <c r="A346" s="73" t="s">
        <v>61</v>
      </c>
      <c r="B346" s="62" t="s">
        <v>846</v>
      </c>
      <c r="C346" s="63" t="s">
        <v>847</v>
      </c>
      <c r="D346" s="74"/>
      <c r="E346" s="74"/>
      <c r="F346" s="75"/>
      <c r="G346" s="167"/>
      <c r="H346" s="76"/>
      <c r="I346" s="212" t="str">
        <f t="shared" ref="I346:I360" si="20">IF(OR(AND(G346="Prov",H346="Sum"),(H346="PC Sum")),". . . . . . . . .00",IF(ISERR(G346*H346),"",IF(G346*H346=0,"",ROUND(G346*H346,2))))</f>
        <v/>
      </c>
    </row>
    <row r="347" spans="1:9" ht="12" customHeight="1" x14ac:dyDescent="0.2">
      <c r="A347" s="73"/>
      <c r="B347" s="73"/>
      <c r="C347" s="74"/>
      <c r="D347" s="74"/>
      <c r="E347" s="74"/>
      <c r="F347" s="75"/>
      <c r="G347" s="167"/>
      <c r="H347" s="76"/>
      <c r="I347" s="212" t="str">
        <f t="shared" si="20"/>
        <v/>
      </c>
    </row>
    <row r="348" spans="1:9" ht="12" customHeight="1" x14ac:dyDescent="0.2">
      <c r="A348" s="73"/>
      <c r="B348" s="73"/>
      <c r="C348" s="74" t="s">
        <v>16</v>
      </c>
      <c r="D348" s="74" t="s">
        <v>848</v>
      </c>
      <c r="E348" s="74"/>
      <c r="F348" s="75" t="s">
        <v>43</v>
      </c>
      <c r="G348" s="167"/>
      <c r="H348" s="76"/>
      <c r="I348" s="212" t="str">
        <f t="shared" si="20"/>
        <v/>
      </c>
    </row>
    <row r="349" spans="1:9" ht="12" customHeight="1" x14ac:dyDescent="0.2">
      <c r="A349" s="73"/>
      <c r="B349" s="73"/>
      <c r="C349" s="74"/>
      <c r="D349" s="74"/>
      <c r="E349" s="74"/>
      <c r="F349" s="75"/>
      <c r="G349" s="167"/>
      <c r="H349" s="76"/>
      <c r="I349" s="212" t="str">
        <f t="shared" si="20"/>
        <v/>
      </c>
    </row>
    <row r="350" spans="1:9" ht="12" customHeight="1" x14ac:dyDescent="0.2">
      <c r="A350" s="73"/>
      <c r="B350" s="73"/>
      <c r="C350" s="74" t="s">
        <v>20</v>
      </c>
      <c r="D350" s="74" t="s">
        <v>849</v>
      </c>
      <c r="E350" s="74"/>
      <c r="F350" s="75" t="s">
        <v>43</v>
      </c>
      <c r="G350" s="167"/>
      <c r="H350" s="76"/>
      <c r="I350" s="212" t="str">
        <f t="shared" si="20"/>
        <v/>
      </c>
    </row>
    <row r="351" spans="1:9" ht="12" customHeight="1" x14ac:dyDescent="0.2">
      <c r="A351" s="73"/>
      <c r="B351" s="73"/>
      <c r="C351" s="74"/>
      <c r="D351" s="74"/>
      <c r="E351" s="74"/>
      <c r="F351" s="75"/>
      <c r="G351" s="165"/>
      <c r="H351" s="76"/>
      <c r="I351" s="212" t="str">
        <f t="shared" si="20"/>
        <v/>
      </c>
    </row>
    <row r="352" spans="1:9" ht="12" customHeight="1" x14ac:dyDescent="0.2">
      <c r="A352" s="73"/>
      <c r="B352" s="73"/>
      <c r="C352" s="74"/>
      <c r="D352" s="74"/>
      <c r="E352" s="74"/>
      <c r="F352" s="75"/>
      <c r="G352" s="165"/>
      <c r="H352" s="76"/>
      <c r="I352" s="212" t="str">
        <f t="shared" si="20"/>
        <v/>
      </c>
    </row>
    <row r="353" spans="1:9" ht="12" customHeight="1" x14ac:dyDescent="0.2">
      <c r="A353" s="73" t="s">
        <v>850</v>
      </c>
      <c r="B353" s="62" t="s">
        <v>851</v>
      </c>
      <c r="C353" s="63" t="s">
        <v>852</v>
      </c>
      <c r="D353" s="74"/>
      <c r="E353" s="74"/>
      <c r="F353" s="75" t="s">
        <v>17</v>
      </c>
      <c r="G353" s="165" t="s">
        <v>853</v>
      </c>
      <c r="H353" s="76" t="s">
        <v>18</v>
      </c>
      <c r="I353" s="212" t="str">
        <f t="shared" si="20"/>
        <v/>
      </c>
    </row>
    <row r="354" spans="1:9" ht="12" customHeight="1" x14ac:dyDescent="0.2">
      <c r="A354" s="73" t="s">
        <v>62</v>
      </c>
      <c r="B354" s="62"/>
      <c r="C354" s="74"/>
      <c r="D354" s="74"/>
      <c r="E354" s="74"/>
      <c r="F354" s="75"/>
      <c r="G354" s="167"/>
      <c r="H354" s="76"/>
      <c r="I354" s="212" t="str">
        <f t="shared" si="20"/>
        <v/>
      </c>
    </row>
    <row r="355" spans="1:9" ht="12" customHeight="1" x14ac:dyDescent="0.2">
      <c r="A355" s="73"/>
      <c r="B355" s="73"/>
      <c r="C355" s="74"/>
      <c r="D355" s="74"/>
      <c r="E355" s="74"/>
      <c r="F355" s="75"/>
      <c r="G355" s="167"/>
      <c r="H355" s="76"/>
      <c r="I355" s="212" t="str">
        <f t="shared" si="20"/>
        <v/>
      </c>
    </row>
    <row r="356" spans="1:9" ht="12" customHeight="1" x14ac:dyDescent="0.2">
      <c r="A356" s="73"/>
      <c r="B356" s="73"/>
      <c r="C356" s="74"/>
      <c r="D356" s="74"/>
      <c r="E356" s="74"/>
      <c r="F356" s="75"/>
      <c r="G356" s="167"/>
      <c r="H356" s="76"/>
      <c r="I356" s="212" t="str">
        <f t="shared" si="20"/>
        <v/>
      </c>
    </row>
    <row r="357" spans="1:9" ht="12" customHeight="1" x14ac:dyDescent="0.2">
      <c r="A357" s="73" t="s">
        <v>63</v>
      </c>
      <c r="B357" s="62" t="s">
        <v>854</v>
      </c>
      <c r="C357" s="63" t="s">
        <v>855</v>
      </c>
      <c r="D357" s="74"/>
      <c r="E357" s="74"/>
      <c r="F357" s="75"/>
      <c r="G357" s="167"/>
      <c r="H357" s="76"/>
      <c r="I357" s="212" t="str">
        <f t="shared" si="20"/>
        <v/>
      </c>
    </row>
    <row r="358" spans="1:9" ht="12" customHeight="1" x14ac:dyDescent="0.2">
      <c r="A358" s="73"/>
      <c r="B358" s="62"/>
      <c r="C358" s="63" t="s">
        <v>856</v>
      </c>
      <c r="D358" s="74"/>
      <c r="E358" s="74"/>
      <c r="F358" s="75"/>
      <c r="G358" s="167"/>
      <c r="H358" s="76"/>
      <c r="I358" s="212" t="str">
        <f t="shared" si="20"/>
        <v/>
      </c>
    </row>
    <row r="359" spans="1:9" ht="12" customHeight="1" x14ac:dyDescent="0.2">
      <c r="A359" s="73"/>
      <c r="B359" s="73"/>
      <c r="C359" s="74"/>
      <c r="D359" s="74"/>
      <c r="E359" s="74"/>
      <c r="F359" s="75"/>
      <c r="G359" s="167"/>
      <c r="H359" s="76"/>
      <c r="I359" s="212" t="str">
        <f t="shared" si="20"/>
        <v/>
      </c>
    </row>
    <row r="360" spans="1:9" ht="12" customHeight="1" x14ac:dyDescent="0.2">
      <c r="A360" s="73"/>
      <c r="B360" s="73"/>
      <c r="C360" s="74" t="s">
        <v>16</v>
      </c>
      <c r="D360" s="74" t="s">
        <v>857</v>
      </c>
      <c r="E360" s="74"/>
      <c r="F360" s="75"/>
      <c r="G360" s="167"/>
      <c r="H360" s="76"/>
      <c r="I360" s="212" t="str">
        <f t="shared" si="20"/>
        <v/>
      </c>
    </row>
    <row r="361" spans="1:9" ht="12" customHeight="1" x14ac:dyDescent="0.2">
      <c r="A361" s="73"/>
      <c r="B361" s="73"/>
      <c r="C361" s="74"/>
      <c r="D361" s="74" t="s">
        <v>858</v>
      </c>
      <c r="E361" s="74"/>
      <c r="F361" s="75"/>
      <c r="G361" s="167"/>
      <c r="H361" s="76"/>
      <c r="I361" s="212" t="str">
        <f t="shared" ref="I361:I373" si="21">IF(OR(AND(G361="Prov",H361="Sum"),(H361="PC Sum")),". . . . . . . . .00",IF(ISERR(G361*H361),"",IF(G361*H361=0,"",ROUND(G361*H361,2))))</f>
        <v/>
      </c>
    </row>
    <row r="362" spans="1:9" ht="12" customHeight="1" x14ac:dyDescent="0.2">
      <c r="A362" s="73"/>
      <c r="B362" s="73"/>
      <c r="C362" s="74"/>
      <c r="D362" s="74"/>
      <c r="E362" s="74"/>
      <c r="F362" s="75"/>
      <c r="G362" s="167"/>
      <c r="H362" s="76"/>
      <c r="I362" s="212" t="str">
        <f t="shared" si="21"/>
        <v/>
      </c>
    </row>
    <row r="363" spans="1:9" ht="12" customHeight="1" x14ac:dyDescent="0.2">
      <c r="A363" s="73"/>
      <c r="B363" s="73"/>
      <c r="C363" s="74"/>
      <c r="D363" s="74" t="s">
        <v>16</v>
      </c>
      <c r="E363" s="74" t="s">
        <v>859</v>
      </c>
      <c r="F363" s="75" t="s">
        <v>43</v>
      </c>
      <c r="G363" s="167"/>
      <c r="H363" s="76"/>
      <c r="I363" s="212" t="str">
        <f t="shared" si="21"/>
        <v/>
      </c>
    </row>
    <row r="364" spans="1:9" ht="12" customHeight="1" x14ac:dyDescent="0.2">
      <c r="A364" s="73"/>
      <c r="B364" s="73"/>
      <c r="C364" s="74"/>
      <c r="D364" s="74"/>
      <c r="E364" s="74"/>
      <c r="F364" s="75"/>
      <c r="G364" s="167"/>
      <c r="H364" s="76"/>
      <c r="I364" s="212" t="str">
        <f t="shared" si="21"/>
        <v/>
      </c>
    </row>
    <row r="365" spans="1:9" ht="12" customHeight="1" x14ac:dyDescent="0.2">
      <c r="A365" s="73"/>
      <c r="B365" s="73"/>
      <c r="C365" s="74"/>
      <c r="D365" s="74" t="s">
        <v>20</v>
      </c>
      <c r="E365" s="74" t="s">
        <v>860</v>
      </c>
      <c r="F365" s="75" t="s">
        <v>43</v>
      </c>
      <c r="G365" s="167"/>
      <c r="H365" s="76"/>
      <c r="I365" s="212" t="str">
        <f t="shared" si="21"/>
        <v/>
      </c>
    </row>
    <row r="366" spans="1:9" ht="12" customHeight="1" x14ac:dyDescent="0.2">
      <c r="A366" s="73"/>
      <c r="B366" s="73"/>
      <c r="C366" s="74"/>
      <c r="D366" s="74"/>
      <c r="E366" s="74"/>
      <c r="F366" s="75"/>
      <c r="G366" s="167"/>
      <c r="H366" s="76"/>
      <c r="I366" s="212" t="str">
        <f t="shared" si="21"/>
        <v/>
      </c>
    </row>
    <row r="367" spans="1:9" ht="12" customHeight="1" x14ac:dyDescent="0.2">
      <c r="A367" s="73"/>
      <c r="B367" s="73"/>
      <c r="C367" s="74"/>
      <c r="D367" s="74" t="s">
        <v>25</v>
      </c>
      <c r="E367" s="74" t="s">
        <v>317</v>
      </c>
      <c r="F367" s="75" t="s">
        <v>43</v>
      </c>
      <c r="G367" s="167"/>
      <c r="H367" s="76"/>
      <c r="I367" s="212" t="str">
        <f t="shared" si="21"/>
        <v/>
      </c>
    </row>
    <row r="368" spans="1:9" ht="12" customHeight="1" x14ac:dyDescent="0.2">
      <c r="A368" s="73"/>
      <c r="B368" s="73"/>
      <c r="C368" s="74"/>
      <c r="D368" s="74"/>
      <c r="E368" s="74"/>
      <c r="F368" s="75"/>
      <c r="G368" s="167"/>
      <c r="H368" s="76"/>
      <c r="I368" s="212" t="str">
        <f t="shared" si="21"/>
        <v/>
      </c>
    </row>
    <row r="369" spans="1:9" ht="12" customHeight="1" x14ac:dyDescent="0.2">
      <c r="A369" s="73"/>
      <c r="B369" s="73"/>
      <c r="C369" s="74"/>
      <c r="D369" s="74"/>
      <c r="E369" s="74"/>
      <c r="F369" s="75"/>
      <c r="G369" s="167"/>
      <c r="H369" s="76"/>
      <c r="I369" s="212" t="str">
        <f t="shared" si="21"/>
        <v/>
      </c>
    </row>
    <row r="370" spans="1:9" ht="12" customHeight="1" x14ac:dyDescent="0.2">
      <c r="A370" s="73" t="s">
        <v>850</v>
      </c>
      <c r="B370" s="62" t="s">
        <v>861</v>
      </c>
      <c r="C370" s="63" t="s">
        <v>862</v>
      </c>
      <c r="D370" s="74"/>
      <c r="E370" s="74"/>
      <c r="F370" s="75"/>
      <c r="G370" s="167"/>
      <c r="H370" s="76"/>
      <c r="I370" s="212" t="str">
        <f t="shared" si="21"/>
        <v/>
      </c>
    </row>
    <row r="371" spans="1:9" ht="12" customHeight="1" x14ac:dyDescent="0.2">
      <c r="A371" s="73" t="s">
        <v>2001</v>
      </c>
      <c r="B371" s="62"/>
      <c r="C371" s="63" t="s">
        <v>863</v>
      </c>
      <c r="D371" s="74"/>
      <c r="E371" s="74"/>
      <c r="F371" s="75" t="s">
        <v>43</v>
      </c>
      <c r="G371" s="167"/>
      <c r="H371" s="76"/>
      <c r="I371" s="212" t="str">
        <f t="shared" si="21"/>
        <v/>
      </c>
    </row>
    <row r="372" spans="1:9" ht="12" customHeight="1" x14ac:dyDescent="0.2">
      <c r="A372" s="73"/>
      <c r="B372" s="73"/>
      <c r="C372" s="74"/>
      <c r="D372" s="74"/>
      <c r="E372" s="74"/>
      <c r="F372" s="75"/>
      <c r="G372" s="167"/>
      <c r="H372" s="76"/>
      <c r="I372" s="212" t="str">
        <f t="shared" si="21"/>
        <v/>
      </c>
    </row>
    <row r="373" spans="1:9" ht="12" customHeight="1" x14ac:dyDescent="0.2">
      <c r="A373" s="73"/>
      <c r="B373" s="73"/>
      <c r="C373" s="74"/>
      <c r="D373" s="74"/>
      <c r="E373" s="74"/>
      <c r="F373" s="75"/>
      <c r="G373" s="167"/>
      <c r="H373" s="76"/>
      <c r="I373" s="212" t="str">
        <f t="shared" si="21"/>
        <v/>
      </c>
    </row>
    <row r="374" spans="1:9" ht="12" customHeight="1" x14ac:dyDescent="0.2">
      <c r="A374" s="73"/>
      <c r="B374" s="73"/>
      <c r="C374" s="74"/>
      <c r="D374" s="74"/>
      <c r="E374" s="74"/>
      <c r="F374" s="75"/>
      <c r="G374" s="167"/>
      <c r="H374" s="76"/>
      <c r="I374" s="212" t="str">
        <f t="shared" ref="I374:I381" si="22">IF(OR(AND(G374="Prov",H374="Sum"),(H374="PC Sum")),". . . . . . . . .00",IF(ISERR(G374*H374),"",IF(G374*H374=0,"",ROUND(G374*H374,2))))</f>
        <v/>
      </c>
    </row>
    <row r="375" spans="1:9" ht="12" customHeight="1" x14ac:dyDescent="0.2">
      <c r="A375" s="73"/>
      <c r="B375" s="73"/>
      <c r="C375" s="74"/>
      <c r="D375" s="74"/>
      <c r="E375" s="74"/>
      <c r="F375" s="75"/>
      <c r="G375" s="167"/>
      <c r="H375" s="76"/>
      <c r="I375" s="212" t="str">
        <f t="shared" si="22"/>
        <v/>
      </c>
    </row>
    <row r="376" spans="1:9" ht="12" customHeight="1" x14ac:dyDescent="0.2">
      <c r="A376" s="73"/>
      <c r="B376" s="73"/>
      <c r="C376" s="74"/>
      <c r="D376" s="74"/>
      <c r="E376" s="74"/>
      <c r="F376" s="75"/>
      <c r="G376" s="167"/>
      <c r="H376" s="76"/>
      <c r="I376" s="212" t="str">
        <f t="shared" si="22"/>
        <v/>
      </c>
    </row>
    <row r="377" spans="1:9" ht="12" customHeight="1" x14ac:dyDescent="0.2">
      <c r="A377" s="73"/>
      <c r="B377" s="73"/>
      <c r="C377" s="74"/>
      <c r="D377" s="74"/>
      <c r="E377" s="74"/>
      <c r="F377" s="75"/>
      <c r="G377" s="167"/>
      <c r="H377" s="76"/>
      <c r="I377" s="212" t="str">
        <f t="shared" si="22"/>
        <v/>
      </c>
    </row>
    <row r="378" spans="1:9" ht="12" customHeight="1" x14ac:dyDescent="0.2">
      <c r="A378" s="73"/>
      <c r="B378" s="73"/>
      <c r="C378" s="74"/>
      <c r="D378" s="74"/>
      <c r="E378" s="74"/>
      <c r="F378" s="75"/>
      <c r="G378" s="167"/>
      <c r="H378" s="76"/>
      <c r="I378" s="212" t="str">
        <f t="shared" si="22"/>
        <v/>
      </c>
    </row>
    <row r="379" spans="1:9" ht="12" customHeight="1" x14ac:dyDescent="0.2">
      <c r="A379" s="73"/>
      <c r="B379" s="73"/>
      <c r="C379" s="74"/>
      <c r="D379" s="74"/>
      <c r="E379" s="74"/>
      <c r="F379" s="75"/>
      <c r="G379" s="167"/>
      <c r="H379" s="76"/>
      <c r="I379" s="212" t="str">
        <f t="shared" si="22"/>
        <v/>
      </c>
    </row>
    <row r="380" spans="1:9" ht="12" customHeight="1" x14ac:dyDescent="0.2">
      <c r="A380" s="73"/>
      <c r="B380" s="73"/>
      <c r="C380" s="74"/>
      <c r="D380" s="74"/>
      <c r="E380" s="74"/>
      <c r="F380" s="75"/>
      <c r="G380" s="167"/>
      <c r="H380" s="76"/>
      <c r="I380" s="212" t="str">
        <f t="shared" si="22"/>
        <v/>
      </c>
    </row>
    <row r="381" spans="1:9" ht="12" customHeight="1" x14ac:dyDescent="0.2">
      <c r="A381" s="73"/>
      <c r="B381" s="73"/>
      <c r="C381" s="74"/>
      <c r="D381" s="74"/>
      <c r="E381" s="74"/>
      <c r="F381" s="75"/>
      <c r="G381" s="167"/>
      <c r="H381" s="76"/>
      <c r="I381" s="212" t="str">
        <f t="shared" si="22"/>
        <v/>
      </c>
    </row>
    <row r="382" spans="1:9" ht="12" customHeight="1" x14ac:dyDescent="0.2">
      <c r="A382" s="73"/>
      <c r="B382" s="73"/>
      <c r="C382" s="74"/>
      <c r="D382" s="74"/>
      <c r="E382" s="74"/>
      <c r="F382" s="75"/>
      <c r="G382" s="167"/>
      <c r="H382" s="76"/>
      <c r="I382" s="212" t="str">
        <f>IF(OR(AND(G382="Prov",H382="Sum"),(H382="PC Sum")),". . . . . . . . .00",IF(ISERR(G382*H382),"",IF(G382*H382=0,"",ROUND(G382*H382,2))))</f>
        <v/>
      </c>
    </row>
    <row r="383" spans="1:9" ht="12" customHeight="1" x14ac:dyDescent="0.2">
      <c r="A383" s="73"/>
      <c r="B383" s="73"/>
      <c r="C383" s="74"/>
      <c r="D383" s="74"/>
      <c r="E383" s="74"/>
      <c r="F383" s="75"/>
      <c r="G383" s="167"/>
      <c r="H383" s="76"/>
      <c r="I383" s="212" t="str">
        <f>IF(OR(AND(G383="Prov",H383="Sum"),(H383="PC Sum")),". . . . . . . . .00",IF(ISERR(G383*H383),"",IF(G383*H383=0,"",ROUND(G383*H383,2))))</f>
        <v/>
      </c>
    </row>
    <row r="384" spans="1:9" ht="12" customHeight="1" x14ac:dyDescent="0.2">
      <c r="A384" s="73"/>
      <c r="B384" s="73"/>
      <c r="C384" s="74"/>
      <c r="D384" s="74"/>
      <c r="E384" s="74"/>
      <c r="F384" s="75"/>
      <c r="G384" s="167"/>
      <c r="H384" s="76"/>
      <c r="I384" s="212" t="str">
        <f>IF(OR(AND(G384="Prov",H384="Sum"),(H384="PC Sum")),". . . . . . . . .00",IF(ISERR(G384*H384),"",IF(G384*H384=0,"",ROUND(G384*H384,2))))</f>
        <v/>
      </c>
    </row>
    <row r="385" spans="1:9" ht="12" customHeight="1" x14ac:dyDescent="0.2">
      <c r="A385" s="73"/>
      <c r="B385" s="73"/>
      <c r="C385" s="74"/>
      <c r="D385" s="74"/>
      <c r="E385" s="74"/>
      <c r="F385" s="75"/>
      <c r="G385" s="167"/>
      <c r="H385" s="76"/>
      <c r="I385" s="212" t="str">
        <f>IF(OR(AND(G385="Prov",H385="Sum"),(H385="PC Sum")),". . . . . . . . .00",IF(ISERR(G385*H385),"",IF(G385*H385=0,"",ROUND(G385*H385,2))))</f>
        <v/>
      </c>
    </row>
    <row r="386" spans="1:9" ht="12" customHeight="1" x14ac:dyDescent="0.2">
      <c r="A386" s="73"/>
      <c r="B386" s="73"/>
      <c r="C386" s="74"/>
      <c r="D386" s="74"/>
      <c r="E386" s="74"/>
      <c r="F386" s="75"/>
      <c r="G386" s="167"/>
      <c r="H386" s="76"/>
      <c r="I386" s="212" t="str">
        <f>IF(OR(AND(G386="Prov",H386="Sum"),(H386="PC Sum")),". . . . . . . . .00",IF(ISERR(G386*H386),"",IF(G386*H386=0,"",ROUND(G386*H386,2))))</f>
        <v/>
      </c>
    </row>
    <row r="387" spans="1:9" ht="12" customHeight="1" x14ac:dyDescent="0.2">
      <c r="A387" s="83"/>
      <c r="B387" s="84"/>
      <c r="C387" s="84"/>
      <c r="D387" s="84"/>
      <c r="E387" s="84"/>
      <c r="F387" s="85"/>
      <c r="G387" s="168"/>
      <c r="H387" s="86"/>
      <c r="I387" s="230"/>
    </row>
    <row r="388" spans="1:9" ht="12" customHeight="1" x14ac:dyDescent="0.2">
      <c r="A388" s="73"/>
      <c r="B388" s="63" t="s">
        <v>864</v>
      </c>
      <c r="C388" s="74"/>
      <c r="D388" s="74"/>
      <c r="E388" s="74"/>
      <c r="F388" s="88"/>
      <c r="G388" s="169"/>
      <c r="H388" s="89"/>
      <c r="I388" s="140" t="str">
        <f>IF(SUM(I367:I387)=0,"",SUM(I367:I387))</f>
        <v/>
      </c>
    </row>
    <row r="389" spans="1:9" ht="12" customHeight="1" x14ac:dyDescent="0.2">
      <c r="A389" s="90"/>
      <c r="B389" s="91"/>
      <c r="C389" s="91"/>
      <c r="D389" s="91"/>
      <c r="E389" s="91"/>
      <c r="F389" s="92"/>
      <c r="G389" s="170"/>
      <c r="H389" s="93"/>
      <c r="I389" s="231"/>
    </row>
    <row r="390" spans="1:9" ht="12" customHeight="1" x14ac:dyDescent="0.2">
      <c r="A390" s="54"/>
      <c r="B390" s="54"/>
      <c r="C390" s="54"/>
      <c r="D390" s="54"/>
      <c r="E390" s="54"/>
      <c r="F390" s="55"/>
      <c r="G390" s="161"/>
      <c r="H390" s="56"/>
      <c r="I390" s="236"/>
    </row>
  </sheetData>
  <phoneticPr fontId="0" type="noConversion"/>
  <printOptions horizontalCentered="1" verticalCentered="1"/>
  <pageMargins left="0.78740157480314965" right="0.19685039370078741" top="0.59055118110236227" bottom="0.78740157480314965" header="0.59055118110236227" footer="0.78740157480314965"/>
  <pageSetup paperSize="9" scale="94" orientation="portrait" horizontalDpi="300" verticalDpi="300" r:id="rId1"/>
  <headerFooter alignWithMargins="0">
    <oddHeader>&amp;CLD - &amp;P/&amp;N</oddHeader>
    <oddFooter>&amp;L&amp;8       &amp;F-mk&amp;C&amp;8LD&amp;R&amp;8MS-Excel 97-1</oddFooter>
  </headerFooter>
  <rowBreaks count="6" manualBreakCount="6">
    <brk id="65" max="65535" man="1"/>
    <brk id="129" max="65535" man="1"/>
    <brk id="195" max="65535" man="1"/>
    <brk id="260" max="65535" man="1"/>
    <brk id="325" max="65535" man="1"/>
    <brk id="390" max="65535" man="1"/>
  </row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30"/>
  <sheetViews>
    <sheetView workbookViewId="0">
      <selection activeCell="I7" sqref="I7"/>
    </sheetView>
  </sheetViews>
  <sheetFormatPr defaultRowHeight="12.75" x14ac:dyDescent="0.2"/>
  <cols>
    <col min="1" max="1" width="10.7109375" customWidth="1"/>
    <col min="2" max="2" width="6.7109375" customWidth="1"/>
    <col min="3" max="4" width="3.7109375" customWidth="1"/>
    <col min="5" max="5" width="29.7109375" customWidth="1"/>
    <col min="6" max="6" width="6.7109375" customWidth="1"/>
    <col min="7" max="7" width="9.7109375" style="151" customWidth="1"/>
    <col min="8" max="8" width="10.7109375" customWidth="1"/>
    <col min="9" max="9" width="15.7109375" customWidth="1"/>
  </cols>
  <sheetData>
    <row r="1" spans="1:9" ht="12" customHeight="1" x14ac:dyDescent="0.2">
      <c r="A1" s="54"/>
      <c r="B1" s="54"/>
      <c r="C1" s="54"/>
      <c r="D1" s="54"/>
      <c r="E1" s="54"/>
      <c r="F1" s="55"/>
      <c r="G1" s="169"/>
      <c r="H1" s="57"/>
      <c r="I1" s="57" t="s">
        <v>972</v>
      </c>
    </row>
    <row r="2" spans="1:9" ht="12" customHeight="1" x14ac:dyDescent="0.2">
      <c r="A2" s="54"/>
      <c r="B2" s="54"/>
      <c r="C2" s="54"/>
      <c r="D2" s="54"/>
      <c r="E2" s="54"/>
      <c r="F2" s="55"/>
      <c r="G2" s="169"/>
      <c r="H2" s="111"/>
      <c r="I2" s="112"/>
    </row>
    <row r="3" spans="1:9" ht="12" customHeight="1" x14ac:dyDescent="0.2">
      <c r="A3" s="58" t="s">
        <v>4</v>
      </c>
      <c r="B3" s="58"/>
      <c r="C3" s="59"/>
      <c r="D3" s="59"/>
      <c r="E3" s="59"/>
      <c r="F3" s="60"/>
      <c r="G3" s="162"/>
      <c r="H3" s="113"/>
      <c r="I3" s="58"/>
    </row>
    <row r="4" spans="1:9" ht="12" customHeight="1" x14ac:dyDescent="0.2">
      <c r="A4" s="62" t="s">
        <v>5</v>
      </c>
      <c r="B4" s="62" t="s">
        <v>6</v>
      </c>
      <c r="C4" s="63"/>
      <c r="D4" s="63"/>
      <c r="E4" s="63" t="s">
        <v>7</v>
      </c>
      <c r="F4" s="64" t="s">
        <v>8</v>
      </c>
      <c r="G4" s="163" t="s">
        <v>9</v>
      </c>
      <c r="H4" s="65" t="s">
        <v>10</v>
      </c>
      <c r="I4" s="66" t="s">
        <v>11</v>
      </c>
    </row>
    <row r="5" spans="1:9" ht="12" customHeight="1" x14ac:dyDescent="0.2">
      <c r="A5" s="67" t="s">
        <v>12</v>
      </c>
      <c r="B5" s="67" t="s">
        <v>13</v>
      </c>
      <c r="C5" s="68"/>
      <c r="D5" s="68"/>
      <c r="E5" s="68"/>
      <c r="F5" s="69"/>
      <c r="G5" s="164" t="s">
        <v>14</v>
      </c>
      <c r="H5" s="71"/>
      <c r="I5" s="72"/>
    </row>
    <row r="6" spans="1:9" ht="12" customHeight="1" x14ac:dyDescent="0.2">
      <c r="A6" s="73"/>
      <c r="B6" s="73"/>
      <c r="C6" s="74"/>
      <c r="D6" s="74"/>
      <c r="E6" s="74"/>
      <c r="F6" s="75"/>
      <c r="G6" s="167"/>
      <c r="H6" s="76"/>
      <c r="I6" s="39" t="str">
        <f t="shared" ref="I6:I21" si="0">IF(OR(AND(G6="Prov",H6="Sum"),(H6="PC Sum")),". . . . . . . . .00",IF(ISERR(G6*H6),"",IF(G6*H6=0,"",ROUND(G6*H6,2))))</f>
        <v/>
      </c>
    </row>
    <row r="7" spans="1:9" ht="12" customHeight="1" x14ac:dyDescent="0.2">
      <c r="A7" s="73" t="s">
        <v>15</v>
      </c>
      <c r="B7" s="62" t="s">
        <v>973</v>
      </c>
      <c r="C7" s="78" t="s">
        <v>974</v>
      </c>
      <c r="D7" s="78"/>
      <c r="E7" s="74"/>
      <c r="F7" s="75"/>
      <c r="G7" s="167"/>
      <c r="H7" s="76"/>
      <c r="I7" s="39" t="str">
        <f t="shared" si="0"/>
        <v/>
      </c>
    </row>
    <row r="8" spans="1:9" ht="12" customHeight="1" x14ac:dyDescent="0.2">
      <c r="A8" s="73" t="s">
        <v>975</v>
      </c>
      <c r="B8" s="73"/>
      <c r="C8" s="74"/>
      <c r="D8" s="74"/>
      <c r="E8" s="74"/>
      <c r="F8" s="75"/>
      <c r="G8" s="167"/>
      <c r="H8" s="76"/>
      <c r="I8" s="39" t="str">
        <f t="shared" si="0"/>
        <v/>
      </c>
    </row>
    <row r="9" spans="1:9" ht="12" customHeight="1" x14ac:dyDescent="0.2">
      <c r="A9" s="73"/>
      <c r="B9" s="73"/>
      <c r="C9" s="74"/>
      <c r="D9" s="74"/>
      <c r="E9" s="74"/>
      <c r="F9" s="75"/>
      <c r="G9" s="167"/>
      <c r="H9" s="76"/>
      <c r="I9" s="39" t="str">
        <f t="shared" si="0"/>
        <v/>
      </c>
    </row>
    <row r="10" spans="1:9" ht="12" customHeight="1" x14ac:dyDescent="0.2">
      <c r="A10" s="73"/>
      <c r="B10" s="73"/>
      <c r="C10" s="74"/>
      <c r="D10" s="74"/>
      <c r="E10" s="74"/>
      <c r="F10" s="75"/>
      <c r="G10" s="167"/>
      <c r="H10" s="76"/>
      <c r="I10" s="39" t="str">
        <f t="shared" si="0"/>
        <v/>
      </c>
    </row>
    <row r="11" spans="1:9" ht="12" customHeight="1" x14ac:dyDescent="0.2">
      <c r="A11" s="73" t="s">
        <v>38</v>
      </c>
      <c r="B11" s="62" t="s">
        <v>976</v>
      </c>
      <c r="C11" s="63" t="s">
        <v>977</v>
      </c>
      <c r="D11" s="74"/>
      <c r="E11" s="74"/>
      <c r="F11" s="75"/>
      <c r="G11" s="167"/>
      <c r="H11" s="76"/>
      <c r="I11" s="39" t="str">
        <f t="shared" si="0"/>
        <v/>
      </c>
    </row>
    <row r="12" spans="1:9" ht="12" customHeight="1" x14ac:dyDescent="0.2">
      <c r="A12" s="73" t="s">
        <v>51</v>
      </c>
      <c r="B12" s="73"/>
      <c r="C12" s="74"/>
      <c r="D12" s="74"/>
      <c r="E12" s="74"/>
      <c r="F12" s="75"/>
      <c r="G12" s="167"/>
      <c r="H12" s="76"/>
      <c r="I12" s="39" t="str">
        <f t="shared" si="0"/>
        <v/>
      </c>
    </row>
    <row r="13" spans="1:9" ht="12" customHeight="1" x14ac:dyDescent="0.2">
      <c r="A13" s="73"/>
      <c r="B13" s="73"/>
      <c r="C13" s="74" t="s">
        <v>16</v>
      </c>
      <c r="D13" s="74" t="s">
        <v>978</v>
      </c>
      <c r="E13" s="74"/>
      <c r="F13" s="75"/>
      <c r="G13" s="167"/>
      <c r="H13" s="76"/>
      <c r="I13" s="39" t="str">
        <f t="shared" si="0"/>
        <v/>
      </c>
    </row>
    <row r="14" spans="1:9" ht="12" customHeight="1" x14ac:dyDescent="0.2">
      <c r="A14" s="73"/>
      <c r="B14" s="73"/>
      <c r="C14" s="74"/>
      <c r="D14" s="74" t="s">
        <v>979</v>
      </c>
      <c r="E14" s="74"/>
      <c r="F14" s="75" t="s">
        <v>43</v>
      </c>
      <c r="G14" s="167"/>
      <c r="H14" s="80"/>
      <c r="I14" s="39" t="str">
        <f t="shared" si="0"/>
        <v/>
      </c>
    </row>
    <row r="15" spans="1:9" ht="12" customHeight="1" x14ac:dyDescent="0.2">
      <c r="A15" s="73"/>
      <c r="B15" s="73"/>
      <c r="C15" s="74"/>
      <c r="D15" s="74"/>
      <c r="E15" s="74"/>
      <c r="F15" s="75"/>
      <c r="G15" s="167"/>
      <c r="H15" s="76"/>
      <c r="I15" s="39" t="str">
        <f t="shared" si="0"/>
        <v/>
      </c>
    </row>
    <row r="16" spans="1:9" ht="12" customHeight="1" x14ac:dyDescent="0.2">
      <c r="A16" s="73"/>
      <c r="B16" s="73"/>
      <c r="C16" s="74" t="s">
        <v>20</v>
      </c>
      <c r="D16" s="74" t="s">
        <v>980</v>
      </c>
      <c r="E16" s="74"/>
      <c r="F16" s="75" t="s">
        <v>43</v>
      </c>
      <c r="G16" s="167"/>
      <c r="H16" s="76"/>
      <c r="I16" s="39" t="str">
        <f t="shared" si="0"/>
        <v/>
      </c>
    </row>
    <row r="17" spans="1:9" ht="12" customHeight="1" x14ac:dyDescent="0.2">
      <c r="A17" s="73"/>
      <c r="B17" s="73"/>
      <c r="C17" s="74"/>
      <c r="D17" s="74"/>
      <c r="E17" s="74"/>
      <c r="F17" s="75"/>
      <c r="G17" s="167"/>
      <c r="H17" s="76"/>
      <c r="I17" s="39" t="str">
        <f t="shared" si="0"/>
        <v/>
      </c>
    </row>
    <row r="18" spans="1:9" ht="12" customHeight="1" x14ac:dyDescent="0.2">
      <c r="A18" s="73"/>
      <c r="B18" s="73"/>
      <c r="C18" s="74" t="s">
        <v>25</v>
      </c>
      <c r="D18" s="74" t="s">
        <v>981</v>
      </c>
      <c r="E18" s="74"/>
      <c r="F18" s="75"/>
      <c r="G18" s="167"/>
      <c r="H18" s="76"/>
      <c r="I18" s="39" t="str">
        <f t="shared" si="0"/>
        <v/>
      </c>
    </row>
    <row r="19" spans="1:9" ht="12" customHeight="1" x14ac:dyDescent="0.2">
      <c r="A19" s="73"/>
      <c r="B19" s="73"/>
      <c r="C19" s="74"/>
      <c r="D19" s="100" t="s">
        <v>982</v>
      </c>
      <c r="E19" s="74"/>
      <c r="F19" s="75" t="s">
        <v>43</v>
      </c>
      <c r="G19" s="167"/>
      <c r="H19" s="76"/>
      <c r="I19" s="39" t="str">
        <f t="shared" si="0"/>
        <v/>
      </c>
    </row>
    <row r="20" spans="1:9" ht="12" customHeight="1" x14ac:dyDescent="0.2">
      <c r="A20" s="73"/>
      <c r="B20" s="73"/>
      <c r="C20" s="74"/>
      <c r="D20" s="74"/>
      <c r="E20" s="74"/>
      <c r="F20" s="75"/>
      <c r="G20" s="167"/>
      <c r="H20" s="76"/>
      <c r="I20" s="39" t="str">
        <f t="shared" si="0"/>
        <v/>
      </c>
    </row>
    <row r="21" spans="1:9" ht="12" customHeight="1" x14ac:dyDescent="0.2">
      <c r="A21" s="73"/>
      <c r="B21" s="73"/>
      <c r="C21" s="74"/>
      <c r="D21" s="74"/>
      <c r="E21" s="74"/>
      <c r="F21" s="75"/>
      <c r="G21" s="167"/>
      <c r="H21" s="76"/>
      <c r="I21" s="39" t="str">
        <f t="shared" si="0"/>
        <v/>
      </c>
    </row>
    <row r="22" spans="1:9" ht="12" customHeight="1" x14ac:dyDescent="0.2">
      <c r="A22" s="73" t="s">
        <v>42</v>
      </c>
      <c r="B22" s="62" t="s">
        <v>983</v>
      </c>
      <c r="C22" s="63" t="s">
        <v>984</v>
      </c>
      <c r="D22" s="74"/>
      <c r="E22" s="74"/>
      <c r="F22" s="75"/>
      <c r="G22" s="167"/>
      <c r="H22" s="76"/>
      <c r="I22" s="39" t="str">
        <f t="shared" ref="I22:I37" si="1">IF(OR(AND(G22="Prov",H22="Sum"),(H22="PC Sum")),". . . . . . . . .00",IF(ISERR(G22*H22),"",IF(G22*H22=0,"",ROUND(G22*H22,2))))</f>
        <v/>
      </c>
    </row>
    <row r="23" spans="1:9" ht="12" customHeight="1" x14ac:dyDescent="0.2">
      <c r="A23" s="73"/>
      <c r="B23" s="73"/>
      <c r="C23" s="74"/>
      <c r="D23" s="74"/>
      <c r="E23" s="74"/>
      <c r="F23" s="75"/>
      <c r="G23" s="167"/>
      <c r="H23" s="76"/>
      <c r="I23" s="39" t="str">
        <f t="shared" si="1"/>
        <v/>
      </c>
    </row>
    <row r="24" spans="1:9" ht="12" customHeight="1" x14ac:dyDescent="0.2">
      <c r="A24" s="73"/>
      <c r="B24" s="73"/>
      <c r="C24" s="74" t="s">
        <v>16</v>
      </c>
      <c r="D24" s="74" t="s">
        <v>985</v>
      </c>
      <c r="E24" s="74"/>
      <c r="F24" s="75" t="s">
        <v>40</v>
      </c>
      <c r="G24" s="167"/>
      <c r="H24" s="76"/>
      <c r="I24" s="39" t="str">
        <f t="shared" si="1"/>
        <v/>
      </c>
    </row>
    <row r="25" spans="1:9" ht="12" customHeight="1" x14ac:dyDescent="0.2">
      <c r="A25" s="73"/>
      <c r="B25" s="73"/>
      <c r="C25" s="74"/>
      <c r="D25" s="74"/>
      <c r="E25" s="74"/>
      <c r="F25" s="75"/>
      <c r="G25" s="167"/>
      <c r="H25" s="76"/>
      <c r="I25" s="39" t="str">
        <f t="shared" si="1"/>
        <v/>
      </c>
    </row>
    <row r="26" spans="1:9" ht="12" customHeight="1" x14ac:dyDescent="0.2">
      <c r="A26" s="73"/>
      <c r="B26" s="73"/>
      <c r="C26" s="74" t="s">
        <v>20</v>
      </c>
      <c r="D26" s="74" t="s">
        <v>1749</v>
      </c>
      <c r="E26" s="74"/>
      <c r="F26" s="75" t="s">
        <v>40</v>
      </c>
      <c r="G26" s="167"/>
      <c r="H26" s="76"/>
      <c r="I26" s="39" t="str">
        <f t="shared" si="1"/>
        <v/>
      </c>
    </row>
    <row r="27" spans="1:9" ht="12" customHeight="1" x14ac:dyDescent="0.2">
      <c r="A27" s="73"/>
      <c r="B27" s="73"/>
      <c r="C27" s="74"/>
      <c r="D27" s="74"/>
      <c r="E27" s="74"/>
      <c r="F27" s="75"/>
      <c r="G27" s="167"/>
      <c r="H27" s="76"/>
      <c r="I27" s="39" t="str">
        <f t="shared" si="1"/>
        <v/>
      </c>
    </row>
    <row r="28" spans="1:9" ht="12" customHeight="1" x14ac:dyDescent="0.2">
      <c r="A28" s="73"/>
      <c r="B28" s="73"/>
      <c r="C28" s="74"/>
      <c r="D28" s="74"/>
      <c r="E28" s="74"/>
      <c r="F28" s="75"/>
      <c r="G28" s="167"/>
      <c r="H28" s="76"/>
      <c r="I28" s="39" t="str">
        <f t="shared" si="1"/>
        <v/>
      </c>
    </row>
    <row r="29" spans="1:9" ht="12" customHeight="1" x14ac:dyDescent="0.2">
      <c r="A29" s="73" t="s">
        <v>45</v>
      </c>
      <c r="B29" s="62" t="s">
        <v>986</v>
      </c>
      <c r="C29" s="63" t="s">
        <v>987</v>
      </c>
      <c r="D29" s="74"/>
      <c r="E29" s="74"/>
      <c r="F29" s="75"/>
      <c r="G29" s="167"/>
      <c r="H29" s="76"/>
      <c r="I29" s="39" t="str">
        <f t="shared" si="1"/>
        <v/>
      </c>
    </row>
    <row r="30" spans="1:9" ht="12" customHeight="1" x14ac:dyDescent="0.2">
      <c r="A30" s="73"/>
      <c r="B30" s="73"/>
      <c r="C30" s="74"/>
      <c r="D30" s="74"/>
      <c r="E30" s="74"/>
      <c r="F30" s="75"/>
      <c r="G30" s="167"/>
      <c r="H30" s="76"/>
      <c r="I30" s="39" t="str">
        <f t="shared" si="1"/>
        <v/>
      </c>
    </row>
    <row r="31" spans="1:9" ht="12" customHeight="1" x14ac:dyDescent="0.2">
      <c r="A31" s="73"/>
      <c r="B31" s="73"/>
      <c r="C31" s="74" t="s">
        <v>16</v>
      </c>
      <c r="D31" s="74" t="s">
        <v>1687</v>
      </c>
      <c r="E31" s="74"/>
      <c r="F31" s="75"/>
      <c r="G31" s="167"/>
      <c r="H31" s="76"/>
      <c r="I31" s="39" t="str">
        <f t="shared" si="1"/>
        <v/>
      </c>
    </row>
    <row r="32" spans="1:9" ht="12" customHeight="1" x14ac:dyDescent="0.2">
      <c r="A32" s="73"/>
      <c r="B32" s="73"/>
      <c r="C32" s="74"/>
      <c r="D32" s="74" t="s">
        <v>1687</v>
      </c>
      <c r="E32" s="74"/>
      <c r="F32" s="75" t="s">
        <v>43</v>
      </c>
      <c r="G32" s="167"/>
      <c r="H32" s="76"/>
      <c r="I32" s="39" t="str">
        <f t="shared" si="1"/>
        <v/>
      </c>
    </row>
    <row r="33" spans="1:9" ht="12" customHeight="1" x14ac:dyDescent="0.2">
      <c r="A33" s="73"/>
      <c r="B33" s="73"/>
      <c r="C33" s="74"/>
      <c r="D33" s="74"/>
      <c r="E33" s="74"/>
      <c r="F33" s="75"/>
      <c r="G33" s="167"/>
      <c r="H33" s="76"/>
      <c r="I33" s="39" t="str">
        <f t="shared" si="1"/>
        <v/>
      </c>
    </row>
    <row r="34" spans="1:9" ht="12" customHeight="1" x14ac:dyDescent="0.2">
      <c r="A34" s="73"/>
      <c r="B34" s="73"/>
      <c r="C34" s="74" t="s">
        <v>20</v>
      </c>
      <c r="D34" s="74" t="s">
        <v>1687</v>
      </c>
      <c r="E34" s="74"/>
      <c r="F34" s="75"/>
      <c r="G34" s="167"/>
      <c r="H34" s="76"/>
      <c r="I34" s="39" t="str">
        <f t="shared" si="1"/>
        <v/>
      </c>
    </row>
    <row r="35" spans="1:9" ht="12" customHeight="1" x14ac:dyDescent="0.2">
      <c r="A35" s="73"/>
      <c r="B35" s="73"/>
      <c r="C35" s="74"/>
      <c r="D35" s="74" t="s">
        <v>1687</v>
      </c>
      <c r="E35" s="74"/>
      <c r="F35" s="75" t="s">
        <v>43</v>
      </c>
      <c r="G35" s="167"/>
      <c r="H35" s="76"/>
      <c r="I35" s="39" t="str">
        <f t="shared" si="1"/>
        <v/>
      </c>
    </row>
    <row r="36" spans="1:9" ht="12" customHeight="1" x14ac:dyDescent="0.2">
      <c r="A36" s="73"/>
      <c r="B36" s="73"/>
      <c r="C36" s="74"/>
      <c r="D36" s="74"/>
      <c r="E36" s="74"/>
      <c r="F36" s="75"/>
      <c r="G36" s="167"/>
      <c r="H36" s="76"/>
      <c r="I36" s="39" t="str">
        <f t="shared" si="1"/>
        <v/>
      </c>
    </row>
    <row r="37" spans="1:9" ht="12" customHeight="1" x14ac:dyDescent="0.2">
      <c r="A37" s="73"/>
      <c r="B37" s="73"/>
      <c r="C37" s="74"/>
      <c r="D37" s="74"/>
      <c r="E37" s="74"/>
      <c r="F37" s="75"/>
      <c r="G37" s="167"/>
      <c r="H37" s="76"/>
      <c r="I37" s="39" t="str">
        <f t="shared" si="1"/>
        <v/>
      </c>
    </row>
    <row r="38" spans="1:9" ht="12" customHeight="1" x14ac:dyDescent="0.2">
      <c r="A38" s="73" t="s">
        <v>46</v>
      </c>
      <c r="B38" s="62" t="s">
        <v>988</v>
      </c>
      <c r="C38" s="63" t="s">
        <v>989</v>
      </c>
      <c r="D38" s="74"/>
      <c r="E38" s="74"/>
      <c r="F38" s="75"/>
      <c r="G38" s="167"/>
      <c r="H38" s="76"/>
      <c r="I38" s="39" t="str">
        <f t="shared" ref="I38:I53" si="2">IF(OR(AND(G38="Prov",H38="Sum"),(H38="PC Sum")),". . . . . . . . .00",IF(ISERR(G38*H38),"",IF(G38*H38=0,"",ROUND(G38*H38,2))))</f>
        <v/>
      </c>
    </row>
    <row r="39" spans="1:9" ht="12" customHeight="1" x14ac:dyDescent="0.2">
      <c r="A39" s="73"/>
      <c r="B39" s="62"/>
      <c r="C39" s="63" t="s">
        <v>693</v>
      </c>
      <c r="D39" s="74"/>
      <c r="E39" s="74"/>
      <c r="F39" s="75"/>
      <c r="G39" s="167"/>
      <c r="H39" s="76"/>
      <c r="I39" s="39" t="str">
        <f t="shared" si="2"/>
        <v/>
      </c>
    </row>
    <row r="40" spans="1:9" ht="12" customHeight="1" x14ac:dyDescent="0.2">
      <c r="A40" s="73"/>
      <c r="B40" s="73"/>
      <c r="C40" s="74"/>
      <c r="D40" s="74"/>
      <c r="E40" s="74"/>
      <c r="F40" s="75"/>
      <c r="G40" s="167"/>
      <c r="H40" s="76"/>
      <c r="I40" s="39" t="str">
        <f t="shared" si="2"/>
        <v/>
      </c>
    </row>
    <row r="41" spans="1:9" ht="12" customHeight="1" x14ac:dyDescent="0.2">
      <c r="A41" s="73"/>
      <c r="B41" s="73"/>
      <c r="C41" s="74" t="s">
        <v>16</v>
      </c>
      <c r="D41" s="74" t="s">
        <v>1996</v>
      </c>
      <c r="E41" s="74"/>
      <c r="F41" s="75"/>
      <c r="G41" s="167"/>
      <c r="H41" s="76"/>
      <c r="I41" s="39" t="str">
        <f t="shared" si="2"/>
        <v/>
      </c>
    </row>
    <row r="42" spans="1:9" ht="12" customHeight="1" x14ac:dyDescent="0.2">
      <c r="A42" s="73"/>
      <c r="B42" s="73"/>
      <c r="C42" s="74"/>
      <c r="D42" s="74" t="s">
        <v>1996</v>
      </c>
      <c r="E42" s="74"/>
      <c r="F42" s="75" t="s">
        <v>43</v>
      </c>
      <c r="G42" s="167"/>
      <c r="H42" s="76"/>
      <c r="I42" s="39" t="str">
        <f t="shared" si="2"/>
        <v/>
      </c>
    </row>
    <row r="43" spans="1:9" ht="12" customHeight="1" x14ac:dyDescent="0.2">
      <c r="A43" s="73"/>
      <c r="B43" s="73"/>
      <c r="C43" s="74"/>
      <c r="D43" s="74"/>
      <c r="E43" s="74"/>
      <c r="F43" s="75"/>
      <c r="G43" s="167"/>
      <c r="H43" s="76"/>
      <c r="I43" s="39" t="str">
        <f t="shared" si="2"/>
        <v/>
      </c>
    </row>
    <row r="44" spans="1:9" ht="12" customHeight="1" x14ac:dyDescent="0.2">
      <c r="A44" s="73"/>
      <c r="B44" s="73"/>
      <c r="C44" s="74" t="s">
        <v>20</v>
      </c>
      <c r="D44" s="74" t="s">
        <v>1996</v>
      </c>
      <c r="E44" s="74"/>
      <c r="F44" s="75"/>
      <c r="G44" s="167"/>
      <c r="H44" s="76"/>
      <c r="I44" s="39" t="str">
        <f t="shared" si="2"/>
        <v/>
      </c>
    </row>
    <row r="45" spans="1:9" ht="12" customHeight="1" x14ac:dyDescent="0.2">
      <c r="A45" s="73"/>
      <c r="B45" s="73"/>
      <c r="C45" s="74"/>
      <c r="D45" s="74" t="s">
        <v>1996</v>
      </c>
      <c r="E45" s="74"/>
      <c r="F45" s="75" t="s">
        <v>43</v>
      </c>
      <c r="G45" s="167"/>
      <c r="H45" s="76"/>
      <c r="I45" s="39" t="str">
        <f t="shared" si="2"/>
        <v/>
      </c>
    </row>
    <row r="46" spans="1:9" ht="12" customHeight="1" x14ac:dyDescent="0.2">
      <c r="A46" s="73"/>
      <c r="B46" s="73"/>
      <c r="C46" s="74"/>
      <c r="D46" s="74"/>
      <c r="E46" s="74"/>
      <c r="F46" s="75"/>
      <c r="G46" s="167"/>
      <c r="H46" s="76"/>
      <c r="I46" s="39" t="str">
        <f t="shared" si="2"/>
        <v/>
      </c>
    </row>
    <row r="47" spans="1:9" ht="12" customHeight="1" x14ac:dyDescent="0.2">
      <c r="A47" s="73"/>
      <c r="B47" s="73"/>
      <c r="C47" s="74"/>
      <c r="D47" s="74"/>
      <c r="E47" s="74"/>
      <c r="F47" s="75"/>
      <c r="G47" s="167"/>
      <c r="H47" s="76"/>
      <c r="I47" s="39" t="str">
        <f t="shared" si="2"/>
        <v/>
      </c>
    </row>
    <row r="48" spans="1:9" ht="12" customHeight="1" x14ac:dyDescent="0.2">
      <c r="A48" s="73" t="s">
        <v>47</v>
      </c>
      <c r="B48" s="62" t="s">
        <v>990</v>
      </c>
      <c r="C48" s="63" t="s">
        <v>991</v>
      </c>
      <c r="D48" s="74"/>
      <c r="E48" s="74"/>
      <c r="F48" s="75" t="s">
        <v>43</v>
      </c>
      <c r="G48" s="167"/>
      <c r="H48" s="76"/>
      <c r="I48" s="39" t="str">
        <f t="shared" si="2"/>
        <v/>
      </c>
    </row>
    <row r="49" spans="1:9" ht="12" customHeight="1" x14ac:dyDescent="0.2">
      <c r="A49" s="73"/>
      <c r="B49" s="73"/>
      <c r="C49" s="74"/>
      <c r="D49" s="74"/>
      <c r="E49" s="74"/>
      <c r="F49" s="75"/>
      <c r="G49" s="167"/>
      <c r="H49" s="76"/>
      <c r="I49" s="39" t="str">
        <f t="shared" si="2"/>
        <v/>
      </c>
    </row>
    <row r="50" spans="1:9" ht="12" customHeight="1" x14ac:dyDescent="0.2">
      <c r="A50" s="73"/>
      <c r="B50" s="73"/>
      <c r="C50" s="74"/>
      <c r="D50" s="74"/>
      <c r="E50" s="74"/>
      <c r="F50" s="75"/>
      <c r="G50" s="167"/>
      <c r="H50" s="76"/>
      <c r="I50" s="39" t="str">
        <f t="shared" si="2"/>
        <v/>
      </c>
    </row>
    <row r="51" spans="1:9" ht="12" customHeight="1" x14ac:dyDescent="0.2">
      <c r="A51" s="73" t="s">
        <v>48</v>
      </c>
      <c r="B51" s="62" t="s">
        <v>992</v>
      </c>
      <c r="C51" s="63" t="s">
        <v>993</v>
      </c>
      <c r="D51" s="74"/>
      <c r="E51" s="74"/>
      <c r="F51" s="75"/>
      <c r="G51" s="167"/>
      <c r="H51" s="76"/>
      <c r="I51" s="39" t="str">
        <f t="shared" si="2"/>
        <v/>
      </c>
    </row>
    <row r="52" spans="1:9" ht="12" customHeight="1" x14ac:dyDescent="0.2">
      <c r="A52" s="73"/>
      <c r="B52" s="62"/>
      <c r="C52" s="63" t="s">
        <v>994</v>
      </c>
      <c r="D52" s="74"/>
      <c r="E52" s="74"/>
      <c r="F52" s="75"/>
      <c r="G52" s="167"/>
      <c r="H52" s="76"/>
      <c r="I52" s="39" t="str">
        <f t="shared" si="2"/>
        <v/>
      </c>
    </row>
    <row r="53" spans="1:9" ht="12" customHeight="1" x14ac:dyDescent="0.2">
      <c r="A53" s="73"/>
      <c r="B53" s="73"/>
      <c r="C53" s="74"/>
      <c r="D53" s="74"/>
      <c r="E53" s="74"/>
      <c r="F53" s="75"/>
      <c r="G53" s="167"/>
      <c r="H53" s="76"/>
      <c r="I53" s="39" t="str">
        <f t="shared" si="2"/>
        <v/>
      </c>
    </row>
    <row r="54" spans="1:9" ht="12" customHeight="1" x14ac:dyDescent="0.2">
      <c r="A54" s="73"/>
      <c r="B54" s="73"/>
      <c r="C54" s="74" t="s">
        <v>16</v>
      </c>
      <c r="D54" s="74" t="s">
        <v>1687</v>
      </c>
      <c r="E54" s="74"/>
      <c r="F54" s="75"/>
      <c r="G54" s="167"/>
      <c r="H54" s="76"/>
      <c r="I54" s="39" t="str">
        <f t="shared" ref="I54:I61" si="3">IF(OR(AND(G54="Prov",H54="Sum"),(H54="PC Sum")),". . . . . . . . .00",IF(ISERR(G54*H54),"",IF(G54*H54=0,"",ROUND(G54*H54,2))))</f>
        <v/>
      </c>
    </row>
    <row r="55" spans="1:9" ht="12" customHeight="1" x14ac:dyDescent="0.2">
      <c r="A55" s="73"/>
      <c r="B55" s="73"/>
      <c r="C55" s="74"/>
      <c r="D55" s="74" t="s">
        <v>1687</v>
      </c>
      <c r="E55" s="74"/>
      <c r="F55" s="75" t="s">
        <v>43</v>
      </c>
      <c r="G55" s="167"/>
      <c r="H55" s="76"/>
      <c r="I55" s="39" t="str">
        <f t="shared" si="3"/>
        <v/>
      </c>
    </row>
    <row r="56" spans="1:9" ht="12" customHeight="1" x14ac:dyDescent="0.2">
      <c r="A56" s="73"/>
      <c r="B56" s="73"/>
      <c r="C56" s="74"/>
      <c r="D56" s="74"/>
      <c r="E56" s="74"/>
      <c r="F56" s="75"/>
      <c r="G56" s="167"/>
      <c r="H56" s="76"/>
      <c r="I56" s="39" t="str">
        <f t="shared" si="3"/>
        <v/>
      </c>
    </row>
    <row r="57" spans="1:9" ht="12" customHeight="1" x14ac:dyDescent="0.2">
      <c r="A57" s="73"/>
      <c r="B57" s="73"/>
      <c r="C57" s="74" t="s">
        <v>20</v>
      </c>
      <c r="D57" s="74" t="s">
        <v>1687</v>
      </c>
      <c r="E57" s="74"/>
      <c r="F57" s="75"/>
      <c r="G57" s="167"/>
      <c r="H57" s="76"/>
      <c r="I57" s="39" t="str">
        <f t="shared" si="3"/>
        <v/>
      </c>
    </row>
    <row r="58" spans="1:9" ht="12" customHeight="1" x14ac:dyDescent="0.2">
      <c r="A58" s="73"/>
      <c r="B58" s="73"/>
      <c r="C58" s="74"/>
      <c r="D58" s="74" t="s">
        <v>1687</v>
      </c>
      <c r="E58" s="74"/>
      <c r="F58" s="75" t="s">
        <v>43</v>
      </c>
      <c r="G58" s="167"/>
      <c r="H58" s="76"/>
      <c r="I58" s="39" t="str">
        <f t="shared" si="3"/>
        <v/>
      </c>
    </row>
    <row r="59" spans="1:9" ht="12" customHeight="1" x14ac:dyDescent="0.2">
      <c r="A59" s="73"/>
      <c r="B59" s="73"/>
      <c r="C59" s="74"/>
      <c r="D59" s="74"/>
      <c r="E59" s="74"/>
      <c r="F59" s="75"/>
      <c r="G59" s="167"/>
      <c r="H59" s="76"/>
      <c r="I59" s="39" t="str">
        <f t="shared" si="3"/>
        <v/>
      </c>
    </row>
    <row r="60" spans="1:9" ht="12" customHeight="1" x14ac:dyDescent="0.2">
      <c r="A60" s="73"/>
      <c r="B60" s="73"/>
      <c r="C60" s="74"/>
      <c r="D60" s="74"/>
      <c r="E60" s="74"/>
      <c r="F60" s="75"/>
      <c r="G60" s="167"/>
      <c r="H60" s="76"/>
      <c r="I60" s="39" t="str">
        <f t="shared" si="3"/>
        <v/>
      </c>
    </row>
    <row r="61" spans="1:9" ht="12" customHeight="1" x14ac:dyDescent="0.2">
      <c r="A61" s="73"/>
      <c r="B61" s="73"/>
      <c r="C61" s="74"/>
      <c r="D61" s="74"/>
      <c r="E61" s="74"/>
      <c r="F61" s="75"/>
      <c r="G61" s="167"/>
      <c r="H61" s="76"/>
      <c r="I61" s="39" t="str">
        <f t="shared" si="3"/>
        <v/>
      </c>
    </row>
    <row r="62" spans="1:9" ht="12" customHeight="1" x14ac:dyDescent="0.2">
      <c r="A62" s="83"/>
      <c r="B62" s="84"/>
      <c r="C62" s="84"/>
      <c r="D62" s="84"/>
      <c r="E62" s="84"/>
      <c r="F62" s="85"/>
      <c r="G62" s="168"/>
      <c r="H62" s="86"/>
      <c r="I62" s="87"/>
    </row>
    <row r="63" spans="1:9" ht="12" customHeight="1" x14ac:dyDescent="0.2">
      <c r="A63" s="73" t="s">
        <v>975</v>
      </c>
      <c r="B63" s="74" t="s">
        <v>29</v>
      </c>
      <c r="C63" s="74"/>
      <c r="D63" s="74"/>
      <c r="E63" s="74"/>
      <c r="F63" s="88"/>
      <c r="G63" s="169"/>
      <c r="H63" s="89"/>
      <c r="I63" s="140" t="str">
        <f>IF(SUM(I31:I62)=0,"",SUM(I31:I62))</f>
        <v/>
      </c>
    </row>
    <row r="64" spans="1:9" ht="12" customHeight="1" x14ac:dyDescent="0.2">
      <c r="A64" s="90"/>
      <c r="B64" s="91"/>
      <c r="C64" s="91"/>
      <c r="D64" s="91"/>
      <c r="E64" s="91"/>
      <c r="F64" s="92"/>
      <c r="G64" s="170"/>
      <c r="H64" s="93"/>
      <c r="I64" s="94"/>
    </row>
    <row r="65" spans="1:9" ht="12" customHeight="1" x14ac:dyDescent="0.2">
      <c r="A65" s="54"/>
      <c r="B65" s="54"/>
      <c r="C65" s="54"/>
      <c r="D65" s="54"/>
      <c r="E65" s="54"/>
      <c r="F65" s="55"/>
      <c r="G65" s="169"/>
      <c r="H65" s="89"/>
      <c r="I65" s="95"/>
    </row>
    <row r="66" spans="1:9" ht="12" customHeight="1" x14ac:dyDescent="0.2">
      <c r="A66" s="54"/>
      <c r="B66" s="54"/>
      <c r="C66" s="54"/>
      <c r="D66" s="54"/>
      <c r="E66" s="54"/>
      <c r="F66" s="55"/>
      <c r="G66" s="169"/>
      <c r="H66" s="89"/>
      <c r="I66" s="95"/>
    </row>
    <row r="67" spans="1:9" ht="12" customHeight="1" x14ac:dyDescent="0.2">
      <c r="A67" s="54"/>
      <c r="B67" s="54"/>
      <c r="C67" s="54"/>
      <c r="D67" s="54"/>
      <c r="E67" s="54"/>
      <c r="F67" s="55"/>
      <c r="G67" s="169"/>
      <c r="H67" s="57"/>
      <c r="I67" s="57" t="s">
        <v>972</v>
      </c>
    </row>
    <row r="68" spans="1:9" ht="12" customHeight="1" x14ac:dyDescent="0.2">
      <c r="A68" s="54"/>
      <c r="B68" s="54"/>
      <c r="C68" s="54"/>
      <c r="D68" s="54"/>
      <c r="E68" s="54"/>
      <c r="F68" s="55"/>
      <c r="G68" s="169"/>
      <c r="H68" s="111"/>
      <c r="I68" s="112"/>
    </row>
    <row r="69" spans="1:9" ht="12" customHeight="1" x14ac:dyDescent="0.2">
      <c r="A69" s="58" t="s">
        <v>4</v>
      </c>
      <c r="B69" s="58"/>
      <c r="C69" s="59"/>
      <c r="D69" s="59"/>
      <c r="E69" s="59"/>
      <c r="F69" s="60"/>
      <c r="G69" s="162"/>
      <c r="H69" s="113"/>
      <c r="I69" s="58"/>
    </row>
    <row r="70" spans="1:9" ht="12" customHeight="1" x14ac:dyDescent="0.2">
      <c r="A70" s="62" t="s">
        <v>5</v>
      </c>
      <c r="B70" s="62" t="s">
        <v>6</v>
      </c>
      <c r="C70" s="63"/>
      <c r="D70" s="63"/>
      <c r="E70" s="63" t="s">
        <v>7</v>
      </c>
      <c r="F70" s="64" t="s">
        <v>8</v>
      </c>
      <c r="G70" s="163" t="s">
        <v>9</v>
      </c>
      <c r="H70" s="65" t="s">
        <v>10</v>
      </c>
      <c r="I70" s="66" t="s">
        <v>11</v>
      </c>
    </row>
    <row r="71" spans="1:9" ht="12" customHeight="1" x14ac:dyDescent="0.2">
      <c r="A71" s="67" t="s">
        <v>12</v>
      </c>
      <c r="B71" s="67" t="s">
        <v>13</v>
      </c>
      <c r="C71" s="68"/>
      <c r="D71" s="68"/>
      <c r="E71" s="68"/>
      <c r="F71" s="69"/>
      <c r="G71" s="164" t="s">
        <v>14</v>
      </c>
      <c r="H71" s="71"/>
      <c r="I71" s="72"/>
    </row>
    <row r="72" spans="1:9" ht="12" customHeight="1" x14ac:dyDescent="0.2">
      <c r="A72" s="73"/>
      <c r="B72" s="73"/>
      <c r="C72" s="74"/>
      <c r="D72" s="74"/>
      <c r="E72" s="74"/>
      <c r="F72" s="88"/>
      <c r="G72" s="169"/>
      <c r="H72" s="89"/>
      <c r="I72" s="77"/>
    </row>
    <row r="73" spans="1:9" ht="12" customHeight="1" x14ac:dyDescent="0.2">
      <c r="A73" s="73"/>
      <c r="B73" s="73"/>
      <c r="C73" s="74" t="s">
        <v>30</v>
      </c>
      <c r="D73" s="74"/>
      <c r="E73" s="74"/>
      <c r="F73" s="88"/>
      <c r="G73" s="169"/>
      <c r="H73" s="89"/>
      <c r="I73" s="79" t="str">
        <f>+I63</f>
        <v/>
      </c>
    </row>
    <row r="74" spans="1:9" ht="12" customHeight="1" x14ac:dyDescent="0.2">
      <c r="A74" s="90"/>
      <c r="B74" s="90"/>
      <c r="C74" s="91"/>
      <c r="D74" s="91"/>
      <c r="E74" s="91"/>
      <c r="F74" s="92"/>
      <c r="G74" s="170"/>
      <c r="H74" s="93"/>
      <c r="I74" s="90"/>
    </row>
    <row r="75" spans="1:9" ht="12" customHeight="1" x14ac:dyDescent="0.2">
      <c r="A75" s="73"/>
      <c r="B75" s="73"/>
      <c r="C75" s="74"/>
      <c r="D75" s="74"/>
      <c r="E75" s="74"/>
      <c r="F75" s="75"/>
      <c r="G75" s="167"/>
      <c r="H75" s="76"/>
      <c r="I75" s="39" t="str">
        <f t="shared" ref="I75:I90" si="4">IF(OR(AND(G75="Prov",H75="Sum"),(H75="PC Sum")),". . . . . . . . .00",IF(ISERR(G75*H75),"",IF(G75*H75=0,"",ROUND(G75*H75,2))))</f>
        <v/>
      </c>
    </row>
    <row r="76" spans="1:9" ht="12" customHeight="1" x14ac:dyDescent="0.2">
      <c r="A76" s="73" t="s">
        <v>49</v>
      </c>
      <c r="B76" s="62" t="s">
        <v>995</v>
      </c>
      <c r="C76" s="63" t="s">
        <v>996</v>
      </c>
      <c r="D76" s="74"/>
      <c r="E76" s="74"/>
      <c r="F76" s="75"/>
      <c r="G76" s="167"/>
      <c r="H76" s="76"/>
      <c r="I76" s="39" t="str">
        <f t="shared" si="4"/>
        <v/>
      </c>
    </row>
    <row r="77" spans="1:9" ht="12" customHeight="1" x14ac:dyDescent="0.2">
      <c r="A77" s="73"/>
      <c r="B77" s="73"/>
      <c r="C77" s="74"/>
      <c r="D77" s="74"/>
      <c r="E77" s="74"/>
      <c r="F77" s="75"/>
      <c r="G77" s="167"/>
      <c r="H77" s="76"/>
      <c r="I77" s="39" t="str">
        <f t="shared" si="4"/>
        <v/>
      </c>
    </row>
    <row r="78" spans="1:9" ht="12" customHeight="1" x14ac:dyDescent="0.2">
      <c r="A78" s="73"/>
      <c r="B78" s="73"/>
      <c r="C78" s="74" t="s">
        <v>16</v>
      </c>
      <c r="D78" s="74" t="s">
        <v>1687</v>
      </c>
      <c r="E78" s="74"/>
      <c r="F78" s="75"/>
      <c r="G78" s="167"/>
      <c r="H78" s="76"/>
      <c r="I78" s="39" t="str">
        <f t="shared" si="4"/>
        <v/>
      </c>
    </row>
    <row r="79" spans="1:9" ht="12" customHeight="1" x14ac:dyDescent="0.2">
      <c r="A79" s="73"/>
      <c r="B79" s="73"/>
      <c r="C79" s="74"/>
      <c r="D79" s="74" t="s">
        <v>1687</v>
      </c>
      <c r="E79" s="74"/>
      <c r="F79" s="75" t="s">
        <v>43</v>
      </c>
      <c r="G79" s="167"/>
      <c r="H79" s="76"/>
      <c r="I79" s="39" t="str">
        <f t="shared" si="4"/>
        <v/>
      </c>
    </row>
    <row r="80" spans="1:9" ht="12" customHeight="1" x14ac:dyDescent="0.2">
      <c r="A80" s="73"/>
      <c r="B80" s="73"/>
      <c r="C80" s="74"/>
      <c r="D80" s="74"/>
      <c r="E80" s="74"/>
      <c r="F80" s="75"/>
      <c r="G80" s="167"/>
      <c r="H80" s="76"/>
      <c r="I80" s="39" t="str">
        <f t="shared" si="4"/>
        <v/>
      </c>
    </row>
    <row r="81" spans="1:9" ht="12" customHeight="1" x14ac:dyDescent="0.2">
      <c r="A81" s="73"/>
      <c r="B81" s="73"/>
      <c r="C81" s="74" t="s">
        <v>20</v>
      </c>
      <c r="D81" s="74" t="s">
        <v>1687</v>
      </c>
      <c r="E81" s="74"/>
      <c r="F81" s="75"/>
      <c r="G81" s="167"/>
      <c r="H81" s="76"/>
      <c r="I81" s="39" t="str">
        <f t="shared" si="4"/>
        <v/>
      </c>
    </row>
    <row r="82" spans="1:9" ht="12" customHeight="1" x14ac:dyDescent="0.2">
      <c r="A82" s="73"/>
      <c r="B82" s="73"/>
      <c r="C82" s="74"/>
      <c r="D82" s="74" t="s">
        <v>1687</v>
      </c>
      <c r="E82" s="74"/>
      <c r="F82" s="75" t="s">
        <v>43</v>
      </c>
      <c r="G82" s="167"/>
      <c r="H82" s="76"/>
      <c r="I82" s="39" t="str">
        <f t="shared" si="4"/>
        <v/>
      </c>
    </row>
    <row r="83" spans="1:9" ht="12" customHeight="1" x14ac:dyDescent="0.2">
      <c r="A83" s="73"/>
      <c r="B83" s="73"/>
      <c r="C83" s="74"/>
      <c r="D83" s="74"/>
      <c r="E83" s="74"/>
      <c r="F83" s="75"/>
      <c r="G83" s="167"/>
      <c r="H83" s="76"/>
      <c r="I83" s="39" t="str">
        <f t="shared" si="4"/>
        <v/>
      </c>
    </row>
    <row r="84" spans="1:9" ht="12" customHeight="1" x14ac:dyDescent="0.2">
      <c r="A84" s="73"/>
      <c r="B84" s="73"/>
      <c r="C84" s="74"/>
      <c r="D84" s="74"/>
      <c r="E84" s="74"/>
      <c r="F84" s="75"/>
      <c r="G84" s="167"/>
      <c r="H84" s="76"/>
      <c r="I84" s="39" t="str">
        <f t="shared" si="4"/>
        <v/>
      </c>
    </row>
    <row r="85" spans="1:9" ht="12" customHeight="1" x14ac:dyDescent="0.2">
      <c r="A85" s="73" t="s">
        <v>52</v>
      </c>
      <c r="B85" s="62" t="s">
        <v>997</v>
      </c>
      <c r="C85" s="63" t="s">
        <v>998</v>
      </c>
      <c r="D85" s="74"/>
      <c r="E85" s="74"/>
      <c r="F85" s="75" t="s">
        <v>43</v>
      </c>
      <c r="G85" s="167"/>
      <c r="H85" s="76"/>
      <c r="I85" s="39" t="str">
        <f t="shared" si="4"/>
        <v/>
      </c>
    </row>
    <row r="86" spans="1:9" ht="12" customHeight="1" x14ac:dyDescent="0.2">
      <c r="A86" s="73"/>
      <c r="B86" s="73"/>
      <c r="C86" s="74"/>
      <c r="D86" s="74"/>
      <c r="E86" s="74"/>
      <c r="F86" s="75"/>
      <c r="G86" s="167"/>
      <c r="H86" s="76"/>
      <c r="I86" s="39" t="str">
        <f t="shared" si="4"/>
        <v/>
      </c>
    </row>
    <row r="87" spans="1:9" ht="12" customHeight="1" x14ac:dyDescent="0.2">
      <c r="A87" s="73"/>
      <c r="B87" s="73"/>
      <c r="C87" s="74"/>
      <c r="D87" s="74"/>
      <c r="E87" s="74"/>
      <c r="F87" s="75"/>
      <c r="G87" s="167"/>
      <c r="H87" s="76"/>
      <c r="I87" s="39" t="str">
        <f t="shared" si="4"/>
        <v/>
      </c>
    </row>
    <row r="88" spans="1:9" ht="12" customHeight="1" x14ac:dyDescent="0.2">
      <c r="A88" s="73"/>
      <c r="B88" s="73"/>
      <c r="C88" s="74"/>
      <c r="D88" s="74"/>
      <c r="E88" s="74"/>
      <c r="F88" s="75"/>
      <c r="G88" s="167"/>
      <c r="H88" s="76"/>
      <c r="I88" s="39" t="str">
        <f t="shared" si="4"/>
        <v/>
      </c>
    </row>
    <row r="89" spans="1:9" ht="12" customHeight="1" x14ac:dyDescent="0.2">
      <c r="A89" s="73"/>
      <c r="B89" s="73"/>
      <c r="C89" s="74"/>
      <c r="D89" s="74"/>
      <c r="E89" s="74"/>
      <c r="F89" s="75"/>
      <c r="G89" s="167"/>
      <c r="H89" s="76"/>
      <c r="I89" s="39" t="str">
        <f t="shared" si="4"/>
        <v/>
      </c>
    </row>
    <row r="90" spans="1:9" ht="12" customHeight="1" x14ac:dyDescent="0.2">
      <c r="A90" s="73"/>
      <c r="B90" s="73"/>
      <c r="C90" s="74"/>
      <c r="D90" s="74"/>
      <c r="E90" s="74"/>
      <c r="F90" s="75"/>
      <c r="G90" s="167"/>
      <c r="H90" s="76"/>
      <c r="I90" s="39" t="str">
        <f t="shared" si="4"/>
        <v/>
      </c>
    </row>
    <row r="91" spans="1:9" ht="12" customHeight="1" x14ac:dyDescent="0.2">
      <c r="A91" s="73"/>
      <c r="B91" s="73"/>
      <c r="C91" s="74"/>
      <c r="D91" s="74"/>
      <c r="E91" s="74"/>
      <c r="F91" s="75"/>
      <c r="G91" s="167"/>
      <c r="H91" s="76"/>
      <c r="I91" s="39" t="str">
        <f t="shared" ref="I91:I106" si="5">IF(OR(AND(G91="Prov",H91="Sum"),(H91="PC Sum")),". . . . . . . . .00",IF(ISERR(G91*H91),"",IF(G91*H91=0,"",ROUND(G91*H91,2))))</f>
        <v/>
      </c>
    </row>
    <row r="92" spans="1:9" ht="12" customHeight="1" x14ac:dyDescent="0.2">
      <c r="A92" s="73"/>
      <c r="B92" s="73"/>
      <c r="C92" s="74"/>
      <c r="D92" s="74"/>
      <c r="E92" s="74"/>
      <c r="F92" s="75"/>
      <c r="G92" s="167"/>
      <c r="H92" s="76"/>
      <c r="I92" s="39" t="str">
        <f t="shared" si="5"/>
        <v/>
      </c>
    </row>
    <row r="93" spans="1:9" ht="12" customHeight="1" x14ac:dyDescent="0.2">
      <c r="A93" s="73"/>
      <c r="B93" s="73"/>
      <c r="C93" s="74"/>
      <c r="D93" s="74"/>
      <c r="E93" s="74"/>
      <c r="F93" s="75"/>
      <c r="G93" s="167"/>
      <c r="H93" s="76"/>
      <c r="I93" s="39" t="str">
        <f t="shared" si="5"/>
        <v/>
      </c>
    </row>
    <row r="94" spans="1:9" ht="12" customHeight="1" x14ac:dyDescent="0.2">
      <c r="A94" s="73"/>
      <c r="B94" s="73"/>
      <c r="C94" s="74"/>
      <c r="D94" s="74"/>
      <c r="E94" s="74"/>
      <c r="F94" s="75"/>
      <c r="G94" s="167"/>
      <c r="H94" s="76"/>
      <c r="I94" s="39" t="str">
        <f t="shared" si="5"/>
        <v/>
      </c>
    </row>
    <row r="95" spans="1:9" ht="12" customHeight="1" x14ac:dyDescent="0.2">
      <c r="A95" s="73"/>
      <c r="B95" s="73"/>
      <c r="C95" s="74"/>
      <c r="D95" s="74"/>
      <c r="E95" s="74"/>
      <c r="F95" s="75"/>
      <c r="G95" s="167"/>
      <c r="H95" s="76"/>
      <c r="I95" s="39" t="str">
        <f t="shared" si="5"/>
        <v/>
      </c>
    </row>
    <row r="96" spans="1:9" ht="12" customHeight="1" x14ac:dyDescent="0.2">
      <c r="A96" s="73"/>
      <c r="B96" s="73"/>
      <c r="C96" s="74"/>
      <c r="D96" s="74"/>
      <c r="E96" s="74"/>
      <c r="F96" s="75"/>
      <c r="G96" s="167"/>
      <c r="H96" s="76"/>
      <c r="I96" s="39" t="str">
        <f t="shared" si="5"/>
        <v/>
      </c>
    </row>
    <row r="97" spans="1:9" ht="12" customHeight="1" x14ac:dyDescent="0.2">
      <c r="A97" s="73"/>
      <c r="B97" s="73"/>
      <c r="C97" s="74"/>
      <c r="D97" s="74"/>
      <c r="E97" s="74"/>
      <c r="F97" s="75"/>
      <c r="G97" s="167"/>
      <c r="H97" s="76"/>
      <c r="I97" s="39" t="str">
        <f t="shared" si="5"/>
        <v/>
      </c>
    </row>
    <row r="98" spans="1:9" ht="12" customHeight="1" x14ac:dyDescent="0.2">
      <c r="A98" s="73"/>
      <c r="B98" s="73"/>
      <c r="C98" s="74"/>
      <c r="D98" s="74"/>
      <c r="E98" s="74"/>
      <c r="F98" s="75"/>
      <c r="G98" s="167"/>
      <c r="H98" s="76"/>
      <c r="I98" s="39" t="str">
        <f t="shared" si="5"/>
        <v/>
      </c>
    </row>
    <row r="99" spans="1:9" ht="12" customHeight="1" x14ac:dyDescent="0.2">
      <c r="A99" s="73"/>
      <c r="B99" s="73"/>
      <c r="C99" s="74"/>
      <c r="D99" s="74"/>
      <c r="E99" s="74"/>
      <c r="F99" s="75"/>
      <c r="G99" s="167"/>
      <c r="H99" s="76"/>
      <c r="I99" s="39" t="str">
        <f t="shared" si="5"/>
        <v/>
      </c>
    </row>
    <row r="100" spans="1:9" ht="12" customHeight="1" x14ac:dyDescent="0.2">
      <c r="A100" s="73"/>
      <c r="B100" s="73"/>
      <c r="C100" s="74"/>
      <c r="D100" s="74"/>
      <c r="E100" s="74"/>
      <c r="F100" s="75"/>
      <c r="G100" s="167"/>
      <c r="H100" s="76"/>
      <c r="I100" s="39" t="str">
        <f t="shared" si="5"/>
        <v/>
      </c>
    </row>
    <row r="101" spans="1:9" ht="12" customHeight="1" x14ac:dyDescent="0.2">
      <c r="A101" s="73"/>
      <c r="B101" s="73"/>
      <c r="C101" s="74"/>
      <c r="D101" s="74"/>
      <c r="E101" s="74"/>
      <c r="F101" s="75"/>
      <c r="G101" s="167"/>
      <c r="H101" s="76"/>
      <c r="I101" s="39" t="str">
        <f t="shared" si="5"/>
        <v/>
      </c>
    </row>
    <row r="102" spans="1:9" ht="12" customHeight="1" x14ac:dyDescent="0.2">
      <c r="A102" s="73"/>
      <c r="B102" s="73"/>
      <c r="C102" s="74"/>
      <c r="D102" s="74"/>
      <c r="E102" s="74"/>
      <c r="F102" s="75"/>
      <c r="G102" s="167"/>
      <c r="H102" s="76"/>
      <c r="I102" s="39" t="str">
        <f t="shared" si="5"/>
        <v/>
      </c>
    </row>
    <row r="103" spans="1:9" ht="12" customHeight="1" x14ac:dyDescent="0.2">
      <c r="A103" s="73"/>
      <c r="B103" s="73"/>
      <c r="C103" s="74"/>
      <c r="D103" s="74"/>
      <c r="E103" s="74"/>
      <c r="F103" s="75"/>
      <c r="G103" s="167"/>
      <c r="H103" s="76"/>
      <c r="I103" s="39" t="str">
        <f t="shared" si="5"/>
        <v/>
      </c>
    </row>
    <row r="104" spans="1:9" ht="12" customHeight="1" x14ac:dyDescent="0.2">
      <c r="A104" s="73"/>
      <c r="B104" s="73"/>
      <c r="C104" s="74"/>
      <c r="D104" s="74"/>
      <c r="E104" s="74"/>
      <c r="F104" s="75"/>
      <c r="G104" s="167"/>
      <c r="H104" s="76"/>
      <c r="I104" s="39" t="str">
        <f t="shared" si="5"/>
        <v/>
      </c>
    </row>
    <row r="105" spans="1:9" ht="12" customHeight="1" x14ac:dyDescent="0.2">
      <c r="A105" s="73"/>
      <c r="B105" s="73"/>
      <c r="C105" s="74"/>
      <c r="D105" s="74"/>
      <c r="E105" s="74"/>
      <c r="F105" s="75"/>
      <c r="G105" s="167"/>
      <c r="H105" s="76"/>
      <c r="I105" s="39" t="str">
        <f t="shared" si="5"/>
        <v/>
      </c>
    </row>
    <row r="106" spans="1:9" ht="12" customHeight="1" x14ac:dyDescent="0.2">
      <c r="A106" s="73"/>
      <c r="B106" s="73"/>
      <c r="C106" s="74"/>
      <c r="D106" s="74"/>
      <c r="E106" s="74"/>
      <c r="F106" s="75"/>
      <c r="G106" s="167"/>
      <c r="H106" s="76"/>
      <c r="I106" s="39" t="str">
        <f t="shared" si="5"/>
        <v/>
      </c>
    </row>
    <row r="107" spans="1:9" ht="12" customHeight="1" x14ac:dyDescent="0.2">
      <c r="A107" s="73"/>
      <c r="B107" s="73"/>
      <c r="C107" s="74"/>
      <c r="D107" s="74"/>
      <c r="E107" s="74"/>
      <c r="F107" s="75"/>
      <c r="G107" s="167"/>
      <c r="H107" s="76"/>
      <c r="I107" s="39" t="str">
        <f t="shared" ref="I107:I122" si="6">IF(OR(AND(G107="Prov",H107="Sum"),(H107="PC Sum")),". . . . . . . . .00",IF(ISERR(G107*H107),"",IF(G107*H107=0,"",ROUND(G107*H107,2))))</f>
        <v/>
      </c>
    </row>
    <row r="108" spans="1:9" ht="12" customHeight="1" x14ac:dyDescent="0.2">
      <c r="A108" s="73"/>
      <c r="B108" s="73"/>
      <c r="C108" s="74"/>
      <c r="D108" s="74"/>
      <c r="E108" s="74"/>
      <c r="F108" s="75"/>
      <c r="G108" s="167"/>
      <c r="H108" s="76"/>
      <c r="I108" s="39" t="str">
        <f t="shared" si="6"/>
        <v/>
      </c>
    </row>
    <row r="109" spans="1:9" ht="12" customHeight="1" x14ac:dyDescent="0.2">
      <c r="A109" s="73"/>
      <c r="B109" s="73"/>
      <c r="C109" s="74"/>
      <c r="D109" s="74"/>
      <c r="E109" s="74"/>
      <c r="F109" s="75"/>
      <c r="G109" s="167"/>
      <c r="H109" s="76"/>
      <c r="I109" s="39" t="str">
        <f t="shared" si="6"/>
        <v/>
      </c>
    </row>
    <row r="110" spans="1:9" ht="12" customHeight="1" x14ac:dyDescent="0.2">
      <c r="A110" s="73"/>
      <c r="B110" s="73"/>
      <c r="C110" s="74"/>
      <c r="D110" s="74"/>
      <c r="E110" s="74"/>
      <c r="F110" s="75"/>
      <c r="G110" s="167"/>
      <c r="H110" s="76"/>
      <c r="I110" s="39" t="str">
        <f t="shared" si="6"/>
        <v/>
      </c>
    </row>
    <row r="111" spans="1:9" ht="12" customHeight="1" x14ac:dyDescent="0.2">
      <c r="A111" s="73"/>
      <c r="B111" s="73"/>
      <c r="C111" s="74"/>
      <c r="D111" s="74"/>
      <c r="E111" s="74"/>
      <c r="F111" s="75"/>
      <c r="G111" s="167"/>
      <c r="H111" s="76"/>
      <c r="I111" s="39" t="str">
        <f t="shared" si="6"/>
        <v/>
      </c>
    </row>
    <row r="112" spans="1:9" ht="12" customHeight="1" x14ac:dyDescent="0.2">
      <c r="A112" s="73"/>
      <c r="B112" s="73"/>
      <c r="C112" s="74"/>
      <c r="D112" s="74"/>
      <c r="E112" s="74"/>
      <c r="F112" s="75"/>
      <c r="G112" s="167"/>
      <c r="H112" s="76"/>
      <c r="I112" s="39" t="str">
        <f t="shared" si="6"/>
        <v/>
      </c>
    </row>
    <row r="113" spans="1:9" ht="12" customHeight="1" x14ac:dyDescent="0.2">
      <c r="A113" s="73"/>
      <c r="B113" s="73"/>
      <c r="C113" s="74"/>
      <c r="D113" s="74"/>
      <c r="E113" s="74"/>
      <c r="F113" s="75"/>
      <c r="G113" s="167"/>
      <c r="H113" s="76"/>
      <c r="I113" s="39" t="str">
        <f t="shared" si="6"/>
        <v/>
      </c>
    </row>
    <row r="114" spans="1:9" ht="12" customHeight="1" x14ac:dyDescent="0.2">
      <c r="A114" s="73"/>
      <c r="B114" s="73"/>
      <c r="C114" s="74"/>
      <c r="D114" s="74"/>
      <c r="E114" s="74"/>
      <c r="F114" s="75"/>
      <c r="G114" s="167"/>
      <c r="H114" s="76"/>
      <c r="I114" s="39" t="str">
        <f t="shared" si="6"/>
        <v/>
      </c>
    </row>
    <row r="115" spans="1:9" ht="12" customHeight="1" x14ac:dyDescent="0.2">
      <c r="A115" s="73"/>
      <c r="B115" s="73"/>
      <c r="C115" s="74"/>
      <c r="D115" s="74"/>
      <c r="E115" s="74"/>
      <c r="F115" s="75"/>
      <c r="G115" s="167"/>
      <c r="H115" s="76"/>
      <c r="I115" s="39" t="str">
        <f t="shared" si="6"/>
        <v/>
      </c>
    </row>
    <row r="116" spans="1:9" ht="12" customHeight="1" x14ac:dyDescent="0.2">
      <c r="A116" s="73"/>
      <c r="B116" s="73"/>
      <c r="C116" s="74"/>
      <c r="D116" s="74"/>
      <c r="E116" s="74"/>
      <c r="F116" s="75"/>
      <c r="G116" s="167"/>
      <c r="H116" s="76"/>
      <c r="I116" s="39" t="str">
        <f t="shared" si="6"/>
        <v/>
      </c>
    </row>
    <row r="117" spans="1:9" ht="12" customHeight="1" x14ac:dyDescent="0.2">
      <c r="A117" s="73"/>
      <c r="B117" s="73"/>
      <c r="C117" s="74"/>
      <c r="D117" s="74"/>
      <c r="E117" s="74"/>
      <c r="F117" s="75"/>
      <c r="G117" s="167"/>
      <c r="H117" s="76"/>
      <c r="I117" s="39" t="str">
        <f t="shared" si="6"/>
        <v/>
      </c>
    </row>
    <row r="118" spans="1:9" ht="12" customHeight="1" x14ac:dyDescent="0.2">
      <c r="A118" s="73"/>
      <c r="B118" s="73"/>
      <c r="C118" s="74"/>
      <c r="D118" s="74"/>
      <c r="E118" s="74"/>
      <c r="F118" s="75"/>
      <c r="G118" s="167"/>
      <c r="H118" s="76"/>
      <c r="I118" s="39" t="str">
        <f t="shared" si="6"/>
        <v/>
      </c>
    </row>
    <row r="119" spans="1:9" ht="12" customHeight="1" x14ac:dyDescent="0.2">
      <c r="A119" s="73"/>
      <c r="B119" s="73"/>
      <c r="C119" s="74"/>
      <c r="D119" s="74"/>
      <c r="E119" s="74"/>
      <c r="F119" s="75"/>
      <c r="G119" s="167"/>
      <c r="H119" s="76"/>
      <c r="I119" s="39" t="str">
        <f t="shared" si="6"/>
        <v/>
      </c>
    </row>
    <row r="120" spans="1:9" ht="12" customHeight="1" x14ac:dyDescent="0.2">
      <c r="A120" s="73"/>
      <c r="B120" s="73"/>
      <c r="C120" s="74"/>
      <c r="D120" s="74"/>
      <c r="E120" s="74"/>
      <c r="F120" s="75"/>
      <c r="G120" s="167"/>
      <c r="H120" s="76"/>
      <c r="I120" s="39" t="str">
        <f t="shared" si="6"/>
        <v/>
      </c>
    </row>
    <row r="121" spans="1:9" ht="12" customHeight="1" x14ac:dyDescent="0.2">
      <c r="A121" s="73"/>
      <c r="B121" s="73"/>
      <c r="C121" s="74"/>
      <c r="D121" s="74"/>
      <c r="E121" s="74"/>
      <c r="F121" s="75"/>
      <c r="G121" s="167"/>
      <c r="H121" s="76"/>
      <c r="I121" s="39" t="str">
        <f t="shared" si="6"/>
        <v/>
      </c>
    </row>
    <row r="122" spans="1:9" ht="12" customHeight="1" x14ac:dyDescent="0.2">
      <c r="A122" s="73"/>
      <c r="B122" s="73"/>
      <c r="C122" s="74"/>
      <c r="D122" s="74"/>
      <c r="E122" s="74"/>
      <c r="F122" s="75"/>
      <c r="G122" s="167"/>
      <c r="H122" s="76"/>
      <c r="I122" s="39" t="str">
        <f t="shared" si="6"/>
        <v/>
      </c>
    </row>
    <row r="123" spans="1:9" ht="12" customHeight="1" x14ac:dyDescent="0.2">
      <c r="A123" s="73"/>
      <c r="B123" s="73"/>
      <c r="C123" s="74"/>
      <c r="D123" s="74"/>
      <c r="E123" s="74"/>
      <c r="F123" s="75"/>
      <c r="G123" s="167"/>
      <c r="H123" s="76"/>
      <c r="I123" s="39" t="str">
        <f>IF(OR(AND(G123="Prov",H123="Sum"),(H123="PC Sum")),". . . . . . . . .00",IF(ISERR(G123*H123),"",IF(G123*H123=0,"",ROUND(G123*H123,2))))</f>
        <v/>
      </c>
    </row>
    <row r="124" spans="1:9" ht="12" customHeight="1" x14ac:dyDescent="0.2">
      <c r="A124" s="73"/>
      <c r="B124" s="73"/>
      <c r="C124" s="74"/>
      <c r="D124" s="74"/>
      <c r="E124" s="74"/>
      <c r="F124" s="75"/>
      <c r="G124" s="167"/>
      <c r="H124" s="76"/>
      <c r="I124" s="39" t="str">
        <f>IF(OR(AND(G124="Prov",H124="Sum"),(H124="PC Sum")),". . . . . . . . .00",IF(ISERR(G124*H124),"",IF(G124*H124=0,"",ROUND(G124*H124,2))))</f>
        <v/>
      </c>
    </row>
    <row r="125" spans="1:9" ht="12" customHeight="1" x14ac:dyDescent="0.2">
      <c r="A125" s="73"/>
      <c r="B125" s="73"/>
      <c r="C125" s="74"/>
      <c r="D125" s="74"/>
      <c r="E125" s="74"/>
      <c r="F125" s="75"/>
      <c r="G125" s="167"/>
      <c r="H125" s="76"/>
      <c r="I125" s="39" t="str">
        <f>IF(OR(AND(G125="Prov",H125="Sum"),(H125="PC Sum")),". . . . . . . . .00",IF(ISERR(G125*H125),"",IF(G125*H125=0,"",ROUND(G125*H125,2))))</f>
        <v/>
      </c>
    </row>
    <row r="126" spans="1:9" ht="12" customHeight="1" x14ac:dyDescent="0.2">
      <c r="A126" s="73"/>
      <c r="B126" s="73"/>
      <c r="C126" s="74"/>
      <c r="D126" s="74"/>
      <c r="E126" s="74"/>
      <c r="F126" s="75"/>
      <c r="G126" s="167"/>
      <c r="H126" s="76"/>
      <c r="I126" s="39" t="str">
        <f>IF(OR(AND(G126="Prov",H126="Sum"),(H126="PC Sum")),". . . . . . . . .00",IF(ISERR(G126*H126),"",IF(G126*H126=0,"",ROUND(G126*H126,2))))</f>
        <v/>
      </c>
    </row>
    <row r="127" spans="1:9" ht="12" customHeight="1" x14ac:dyDescent="0.2">
      <c r="A127" s="83"/>
      <c r="B127" s="84"/>
      <c r="C127" s="84"/>
      <c r="D127" s="84"/>
      <c r="E127" s="84"/>
      <c r="F127" s="85"/>
      <c r="G127" s="168"/>
      <c r="H127" s="86"/>
      <c r="I127" s="87"/>
    </row>
    <row r="128" spans="1:9" ht="12" customHeight="1" x14ac:dyDescent="0.2">
      <c r="A128" s="73"/>
      <c r="B128" s="63" t="s">
        <v>999</v>
      </c>
      <c r="C128" s="74"/>
      <c r="D128" s="74"/>
      <c r="E128" s="74"/>
      <c r="F128" s="88"/>
      <c r="G128" s="169"/>
      <c r="H128" s="89"/>
      <c r="I128" s="140" t="str">
        <f>IF(SUM(I97:I127)=0,"",SUM(I97:I127))</f>
        <v/>
      </c>
    </row>
    <row r="129" spans="1:9" ht="12" customHeight="1" x14ac:dyDescent="0.2">
      <c r="A129" s="90"/>
      <c r="B129" s="91"/>
      <c r="C129" s="91"/>
      <c r="D129" s="91"/>
      <c r="E129" s="91"/>
      <c r="F129" s="92"/>
      <c r="G129" s="170"/>
      <c r="H129" s="93"/>
      <c r="I129" s="96"/>
    </row>
    <row r="130" spans="1:9" ht="12" customHeight="1" x14ac:dyDescent="0.2">
      <c r="A130" s="54"/>
      <c r="B130" s="54"/>
      <c r="C130" s="54"/>
      <c r="D130" s="54"/>
      <c r="E130" s="54"/>
      <c r="F130" s="55"/>
      <c r="G130" s="169"/>
      <c r="H130" s="89"/>
      <c r="I130" s="97"/>
    </row>
  </sheetData>
  <phoneticPr fontId="0" type="noConversion"/>
  <printOptions horizontalCentered="1" verticalCentered="1"/>
  <pageMargins left="0.78740157480314965" right="0.19685039370078741" top="0.59055118110236227" bottom="0.78740157480314965" header="0.59055118110236227" footer="0.78740157480314965"/>
  <pageSetup paperSize="9" scale="94" orientation="portrait" horizontalDpi="300" verticalDpi="300" r:id="rId1"/>
  <headerFooter alignWithMargins="0">
    <oddHeader>&amp;CLF - &amp;P/&amp;N</oddHeader>
    <oddFooter>&amp;L&amp;8       &amp;F-mk&amp;C&amp;8LF&amp;R&amp;8MS-Excel 97-1</oddFooter>
  </headerFooter>
  <rowBreaks count="2" manualBreakCount="2">
    <brk id="65" max="65535" man="1"/>
    <brk id="130" max="65535" man="1"/>
  </rowBreak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31"/>
  <sheetViews>
    <sheetView workbookViewId="0">
      <selection activeCell="H19" sqref="H19"/>
    </sheetView>
  </sheetViews>
  <sheetFormatPr defaultRowHeight="12.75" x14ac:dyDescent="0.2"/>
  <cols>
    <col min="1" max="1" width="10.7109375" customWidth="1"/>
    <col min="2" max="2" width="6.7109375" customWidth="1"/>
    <col min="3" max="4" width="3.7109375" customWidth="1"/>
    <col min="5" max="5" width="29.7109375" customWidth="1"/>
    <col min="6" max="6" width="6.7109375" customWidth="1"/>
    <col min="7" max="7" width="9.7109375" style="151" customWidth="1"/>
    <col min="8" max="8" width="10.7109375" customWidth="1"/>
    <col min="9" max="9" width="15.7109375" style="145" customWidth="1"/>
  </cols>
  <sheetData>
    <row r="1" spans="1:9" ht="12" customHeight="1" x14ac:dyDescent="0.2">
      <c r="A1" s="2"/>
      <c r="B1" s="2"/>
      <c r="C1" s="2"/>
      <c r="D1" s="2"/>
      <c r="E1" s="2"/>
      <c r="F1" s="1"/>
      <c r="G1" s="152"/>
      <c r="H1" s="36"/>
      <c r="I1" s="216" t="s">
        <v>1000</v>
      </c>
    </row>
    <row r="2" spans="1:9" ht="12" customHeight="1" x14ac:dyDescent="0.2">
      <c r="A2" s="2"/>
      <c r="B2" s="2"/>
      <c r="C2" s="2"/>
      <c r="D2" s="2"/>
      <c r="E2" s="2"/>
      <c r="F2" s="1"/>
      <c r="G2" s="152"/>
      <c r="H2" s="35"/>
      <c r="I2" s="217"/>
    </row>
    <row r="3" spans="1:9" ht="12" customHeight="1" x14ac:dyDescent="0.2">
      <c r="A3" s="7" t="s">
        <v>4</v>
      </c>
      <c r="B3" s="7"/>
      <c r="C3" s="8"/>
      <c r="D3" s="8"/>
      <c r="E3" s="8"/>
      <c r="F3" s="9"/>
      <c r="G3" s="147"/>
      <c r="H3" s="114"/>
      <c r="I3" s="245"/>
    </row>
    <row r="4" spans="1:9" ht="12" customHeight="1" x14ac:dyDescent="0.2">
      <c r="A4" s="11" t="s">
        <v>5</v>
      </c>
      <c r="B4" s="11" t="s">
        <v>6</v>
      </c>
      <c r="C4" s="12"/>
      <c r="D4" s="12"/>
      <c r="E4" s="12" t="s">
        <v>7</v>
      </c>
      <c r="F4" s="13" t="s">
        <v>8</v>
      </c>
      <c r="G4" s="148" t="s">
        <v>9</v>
      </c>
      <c r="H4" s="14" t="s">
        <v>10</v>
      </c>
      <c r="I4" s="143" t="s">
        <v>11</v>
      </c>
    </row>
    <row r="5" spans="1:9" ht="12" customHeight="1" x14ac:dyDescent="0.2">
      <c r="A5" s="15" t="s">
        <v>12</v>
      </c>
      <c r="B5" s="15" t="s">
        <v>13</v>
      </c>
      <c r="C5" s="16"/>
      <c r="D5" s="16"/>
      <c r="E5" s="16"/>
      <c r="F5" s="17"/>
      <c r="G5" s="149" t="s">
        <v>14</v>
      </c>
      <c r="H5" s="19"/>
      <c r="I5" s="144"/>
    </row>
    <row r="6" spans="1:9" ht="12" customHeight="1" x14ac:dyDescent="0.2">
      <c r="A6" s="21"/>
      <c r="B6" s="21"/>
      <c r="C6" s="3"/>
      <c r="D6" s="3"/>
      <c r="E6" s="3"/>
      <c r="F6" s="22"/>
      <c r="G6" s="153"/>
      <c r="H6" s="38"/>
      <c r="I6" s="212" t="str">
        <f t="shared" ref="I6:I21" si="0">IF(OR(AND(G6="Prov",H6="Sum"),(H6="PC Sum")),". . . . . . . . .00",IF(ISERR(G6*H6),"",IF(G6*H6=0,"",ROUND(G6*H6,2))))</f>
        <v/>
      </c>
    </row>
    <row r="7" spans="1:9" ht="12" customHeight="1" x14ac:dyDescent="0.2">
      <c r="A7" s="21" t="s">
        <v>15</v>
      </c>
      <c r="B7" s="11" t="s">
        <v>1001</v>
      </c>
      <c r="C7" s="24" t="s">
        <v>1002</v>
      </c>
      <c r="D7" s="24"/>
      <c r="E7" s="3"/>
      <c r="F7" s="22"/>
      <c r="G7" s="153"/>
      <c r="H7" s="38"/>
      <c r="I7" s="212" t="str">
        <f t="shared" si="0"/>
        <v/>
      </c>
    </row>
    <row r="8" spans="1:9" ht="12" customHeight="1" x14ac:dyDescent="0.2">
      <c r="A8" s="21" t="s">
        <v>1003</v>
      </c>
      <c r="B8" s="21"/>
      <c r="C8" s="3"/>
      <c r="D8" s="3"/>
      <c r="E8" s="3"/>
      <c r="F8" s="22"/>
      <c r="G8" s="153"/>
      <c r="H8" s="38"/>
      <c r="I8" s="212" t="str">
        <f t="shared" si="0"/>
        <v/>
      </c>
    </row>
    <row r="9" spans="1:9" ht="12" customHeight="1" x14ac:dyDescent="0.2">
      <c r="A9" s="21"/>
      <c r="B9" s="21"/>
      <c r="C9" s="3"/>
      <c r="D9" s="3"/>
      <c r="E9" s="3"/>
      <c r="F9" s="22"/>
      <c r="G9" s="153"/>
      <c r="H9" s="38"/>
      <c r="I9" s="212" t="str">
        <f t="shared" si="0"/>
        <v/>
      </c>
    </row>
    <row r="10" spans="1:9" ht="12" customHeight="1" x14ac:dyDescent="0.2">
      <c r="A10" s="21"/>
      <c r="B10" s="21"/>
      <c r="C10" s="3"/>
      <c r="D10" s="3"/>
      <c r="E10" s="3"/>
      <c r="F10" s="22"/>
      <c r="G10" s="153"/>
      <c r="H10" s="38"/>
      <c r="I10" s="212" t="str">
        <f t="shared" si="0"/>
        <v/>
      </c>
    </row>
    <row r="11" spans="1:9" ht="12" customHeight="1" x14ac:dyDescent="0.2">
      <c r="A11" s="21" t="s">
        <v>38</v>
      </c>
      <c r="B11" s="11" t="s">
        <v>0</v>
      </c>
      <c r="C11" s="12" t="s">
        <v>1</v>
      </c>
      <c r="D11" s="3"/>
      <c r="E11" s="3"/>
      <c r="F11" s="22"/>
      <c r="G11" s="153"/>
      <c r="H11" s="38"/>
      <c r="I11" s="212" t="str">
        <f t="shared" si="0"/>
        <v/>
      </c>
    </row>
    <row r="12" spans="1:9" ht="12" customHeight="1" x14ac:dyDescent="0.2">
      <c r="A12" s="21"/>
      <c r="B12" s="21"/>
      <c r="C12" s="3"/>
      <c r="D12" s="3"/>
      <c r="E12" s="3"/>
      <c r="F12" s="22"/>
      <c r="G12" s="153"/>
      <c r="H12" s="38"/>
      <c r="I12" s="212" t="str">
        <f t="shared" si="0"/>
        <v/>
      </c>
    </row>
    <row r="13" spans="1:9" ht="12" customHeight="1" x14ac:dyDescent="0.2">
      <c r="A13" s="21"/>
      <c r="B13" s="21"/>
      <c r="C13" s="3" t="s">
        <v>16</v>
      </c>
      <c r="D13" s="26" t="s">
        <v>2</v>
      </c>
      <c r="E13" s="3"/>
      <c r="F13" s="22" t="s">
        <v>17</v>
      </c>
      <c r="G13" s="153" t="s">
        <v>56</v>
      </c>
      <c r="H13" s="38" t="s">
        <v>57</v>
      </c>
      <c r="I13" s="212" t="str">
        <f t="shared" si="0"/>
        <v/>
      </c>
    </row>
    <row r="14" spans="1:9" ht="12" customHeight="1" x14ac:dyDescent="0.2">
      <c r="A14" s="21"/>
      <c r="B14" s="21"/>
      <c r="C14" s="3"/>
      <c r="D14" s="3"/>
      <c r="E14" s="3"/>
      <c r="F14" s="22"/>
      <c r="G14" s="158"/>
      <c r="H14" s="45"/>
      <c r="I14" s="212" t="str">
        <f t="shared" si="0"/>
        <v/>
      </c>
    </row>
    <row r="15" spans="1:9" ht="12" customHeight="1" x14ac:dyDescent="0.2">
      <c r="A15" s="21"/>
      <c r="B15" s="21"/>
      <c r="C15" s="3" t="s">
        <v>20</v>
      </c>
      <c r="D15" s="3" t="s">
        <v>1004</v>
      </c>
      <c r="E15" s="3"/>
      <c r="F15" s="22" t="s">
        <v>17</v>
      </c>
      <c r="G15" s="153" t="s">
        <v>56</v>
      </c>
      <c r="H15" s="38" t="s">
        <v>57</v>
      </c>
      <c r="I15" s="212" t="str">
        <f t="shared" si="0"/>
        <v/>
      </c>
    </row>
    <row r="16" spans="1:9" ht="12" customHeight="1" x14ac:dyDescent="0.2">
      <c r="A16" s="21"/>
      <c r="B16" s="21"/>
      <c r="C16" s="3"/>
      <c r="D16" s="3"/>
      <c r="E16" s="3"/>
      <c r="F16" s="22"/>
      <c r="G16" s="153"/>
      <c r="H16" s="38"/>
      <c r="I16" s="212" t="str">
        <f t="shared" si="0"/>
        <v/>
      </c>
    </row>
    <row r="17" spans="1:9" ht="12" customHeight="1" x14ac:dyDescent="0.2">
      <c r="A17" s="21" t="s">
        <v>51</v>
      </c>
      <c r="B17" s="21"/>
      <c r="C17" s="3"/>
      <c r="D17" s="3"/>
      <c r="E17" s="3"/>
      <c r="F17" s="22"/>
      <c r="G17" s="153"/>
      <c r="H17" s="38"/>
      <c r="I17" s="212" t="str">
        <f t="shared" si="0"/>
        <v/>
      </c>
    </row>
    <row r="18" spans="1:9" ht="12" customHeight="1" x14ac:dyDescent="0.2">
      <c r="A18" s="21" t="s">
        <v>42</v>
      </c>
      <c r="B18" s="11" t="s">
        <v>1005</v>
      </c>
      <c r="C18" s="12" t="s">
        <v>1006</v>
      </c>
      <c r="D18" s="3"/>
      <c r="E18" s="3"/>
      <c r="F18" s="22"/>
      <c r="G18" s="153"/>
      <c r="H18" s="38"/>
      <c r="I18" s="212" t="str">
        <f t="shared" si="0"/>
        <v/>
      </c>
    </row>
    <row r="19" spans="1:9" ht="12" customHeight="1" x14ac:dyDescent="0.2">
      <c r="A19" s="21"/>
      <c r="B19" s="21"/>
      <c r="C19" s="3"/>
      <c r="D19" s="3"/>
      <c r="E19" s="3"/>
      <c r="F19" s="22"/>
      <c r="G19" s="154"/>
      <c r="H19" s="38"/>
      <c r="I19" s="212" t="str">
        <f t="shared" si="0"/>
        <v/>
      </c>
    </row>
    <row r="20" spans="1:9" ht="12" customHeight="1" x14ac:dyDescent="0.2">
      <c r="A20" s="21"/>
      <c r="B20" s="21"/>
      <c r="C20" s="3" t="s">
        <v>16</v>
      </c>
      <c r="D20" s="26" t="s">
        <v>1996</v>
      </c>
      <c r="E20" s="3"/>
      <c r="F20" s="22"/>
      <c r="G20" s="154"/>
      <c r="H20" s="38"/>
      <c r="I20" s="212" t="str">
        <f t="shared" si="0"/>
        <v/>
      </c>
    </row>
    <row r="21" spans="1:9" ht="12" customHeight="1" x14ac:dyDescent="0.2">
      <c r="A21" s="21"/>
      <c r="B21" s="21"/>
      <c r="C21" s="3"/>
      <c r="D21" s="26" t="s">
        <v>1996</v>
      </c>
      <c r="E21" s="3"/>
      <c r="F21" s="22" t="s">
        <v>40</v>
      </c>
      <c r="G21" s="154"/>
      <c r="H21" s="38"/>
      <c r="I21" s="212" t="str">
        <f t="shared" si="0"/>
        <v/>
      </c>
    </row>
    <row r="22" spans="1:9" ht="12" customHeight="1" x14ac:dyDescent="0.2">
      <c r="A22" s="21"/>
      <c r="B22" s="21"/>
      <c r="C22" s="3"/>
      <c r="D22" s="3"/>
      <c r="E22" s="3"/>
      <c r="F22" s="22"/>
      <c r="G22" s="154"/>
      <c r="H22" s="38"/>
      <c r="I22" s="212" t="str">
        <f t="shared" ref="I22:I37" si="1">IF(OR(AND(G22="Prov",H22="Sum"),(H22="PC Sum")),". . . . . . . . .00",IF(ISERR(G22*H22),"",IF(G22*H22=0,"",ROUND(G22*H22,2))))</f>
        <v/>
      </c>
    </row>
    <row r="23" spans="1:9" ht="12" customHeight="1" x14ac:dyDescent="0.2">
      <c r="A23" s="21"/>
      <c r="B23" s="21"/>
      <c r="C23" s="3"/>
      <c r="D23" s="3"/>
      <c r="E23" s="3"/>
      <c r="F23" s="22"/>
      <c r="G23" s="154"/>
      <c r="H23" s="38"/>
      <c r="I23" s="212" t="str">
        <f t="shared" si="1"/>
        <v/>
      </c>
    </row>
    <row r="24" spans="1:9" ht="12" customHeight="1" x14ac:dyDescent="0.2">
      <c r="A24" s="21" t="s">
        <v>45</v>
      </c>
      <c r="B24" s="11" t="s">
        <v>1007</v>
      </c>
      <c r="C24" s="12" t="s">
        <v>1008</v>
      </c>
      <c r="D24" s="3"/>
      <c r="E24" s="3"/>
      <c r="F24" s="22"/>
      <c r="G24" s="154"/>
      <c r="H24" s="38"/>
      <c r="I24" s="212" t="str">
        <f t="shared" si="1"/>
        <v/>
      </c>
    </row>
    <row r="25" spans="1:9" ht="12" customHeight="1" x14ac:dyDescent="0.2">
      <c r="A25" s="21"/>
      <c r="B25" s="21"/>
      <c r="C25" s="3"/>
      <c r="D25" s="3"/>
      <c r="E25" s="3"/>
      <c r="F25" s="22"/>
      <c r="G25" s="154"/>
      <c r="H25" s="38"/>
      <c r="I25" s="212" t="str">
        <f t="shared" si="1"/>
        <v/>
      </c>
    </row>
    <row r="26" spans="1:9" ht="12" customHeight="1" x14ac:dyDescent="0.2">
      <c r="A26" s="21"/>
      <c r="B26" s="21"/>
      <c r="C26" s="3" t="s">
        <v>16</v>
      </c>
      <c r="D26" s="26" t="s">
        <v>1996</v>
      </c>
      <c r="E26" s="3"/>
      <c r="F26" s="22"/>
      <c r="G26" s="154"/>
      <c r="H26" s="38"/>
      <c r="I26" s="212" t="str">
        <f t="shared" si="1"/>
        <v/>
      </c>
    </row>
    <row r="27" spans="1:9" ht="12" customHeight="1" x14ac:dyDescent="0.2">
      <c r="A27" s="21"/>
      <c r="B27" s="21"/>
      <c r="C27" s="3"/>
      <c r="D27" s="26" t="s">
        <v>1996</v>
      </c>
      <c r="E27" s="3"/>
      <c r="F27" s="22" t="s">
        <v>40</v>
      </c>
      <c r="G27" s="154"/>
      <c r="H27" s="38"/>
      <c r="I27" s="212" t="str">
        <f t="shared" si="1"/>
        <v/>
      </c>
    </row>
    <row r="28" spans="1:9" ht="12" customHeight="1" x14ac:dyDescent="0.2">
      <c r="A28" s="21"/>
      <c r="B28" s="21"/>
      <c r="C28" s="3"/>
      <c r="D28" s="3"/>
      <c r="E28" s="3"/>
      <c r="F28" s="22"/>
      <c r="G28" s="154"/>
      <c r="H28" s="38"/>
      <c r="I28" s="212" t="str">
        <f t="shared" si="1"/>
        <v/>
      </c>
    </row>
    <row r="29" spans="1:9" ht="12" customHeight="1" x14ac:dyDescent="0.2">
      <c r="A29" s="21"/>
      <c r="B29" s="21"/>
      <c r="C29" s="3"/>
      <c r="D29" s="3"/>
      <c r="E29" s="3"/>
      <c r="F29" s="22"/>
      <c r="G29" s="154"/>
      <c r="H29" s="38"/>
      <c r="I29" s="212" t="str">
        <f t="shared" si="1"/>
        <v/>
      </c>
    </row>
    <row r="30" spans="1:9" ht="12" customHeight="1" x14ac:dyDescent="0.2">
      <c r="A30" s="21" t="s">
        <v>46</v>
      </c>
      <c r="B30" s="11" t="s">
        <v>1009</v>
      </c>
      <c r="C30" s="12" t="s">
        <v>1010</v>
      </c>
      <c r="D30" s="3"/>
      <c r="E30" s="3"/>
      <c r="F30" s="22"/>
      <c r="G30" s="154"/>
      <c r="H30" s="38"/>
      <c r="I30" s="212" t="str">
        <f t="shared" si="1"/>
        <v/>
      </c>
    </row>
    <row r="31" spans="1:9" ht="12" customHeight="1" x14ac:dyDescent="0.2">
      <c r="A31" s="21"/>
      <c r="B31" s="21"/>
      <c r="C31" s="3"/>
      <c r="D31" s="3"/>
      <c r="E31" s="3"/>
      <c r="F31" s="22"/>
      <c r="G31" s="154"/>
      <c r="H31" s="38"/>
      <c r="I31" s="212" t="str">
        <f t="shared" si="1"/>
        <v/>
      </c>
    </row>
    <row r="32" spans="1:9" ht="12" customHeight="1" x14ac:dyDescent="0.2">
      <c r="A32" s="21"/>
      <c r="B32" s="21"/>
      <c r="C32" s="3" t="s">
        <v>16</v>
      </c>
      <c r="D32" s="3" t="s">
        <v>470</v>
      </c>
      <c r="E32" s="3"/>
      <c r="F32" s="22" t="s">
        <v>33</v>
      </c>
      <c r="G32" s="154"/>
      <c r="H32" s="38"/>
      <c r="I32" s="212" t="str">
        <f t="shared" si="1"/>
        <v/>
      </c>
    </row>
    <row r="33" spans="1:9" ht="12" customHeight="1" x14ac:dyDescent="0.2">
      <c r="A33" s="21"/>
      <c r="B33" s="21"/>
      <c r="C33" s="3"/>
      <c r="D33" s="3"/>
      <c r="E33" s="3"/>
      <c r="F33" s="22"/>
      <c r="G33" s="154"/>
      <c r="H33" s="38"/>
      <c r="I33" s="212" t="str">
        <f t="shared" si="1"/>
        <v/>
      </c>
    </row>
    <row r="34" spans="1:9" ht="12" customHeight="1" x14ac:dyDescent="0.2">
      <c r="A34" s="21"/>
      <c r="B34" s="21"/>
      <c r="C34" s="3" t="s">
        <v>20</v>
      </c>
      <c r="D34" s="3" t="s">
        <v>1569</v>
      </c>
      <c r="E34" s="3"/>
      <c r="F34" s="22" t="s">
        <v>33</v>
      </c>
      <c r="G34" s="154"/>
      <c r="H34" s="38"/>
      <c r="I34" s="212" t="str">
        <f t="shared" si="1"/>
        <v/>
      </c>
    </row>
    <row r="35" spans="1:9" ht="12" customHeight="1" x14ac:dyDescent="0.2">
      <c r="A35" s="21"/>
      <c r="B35" s="21"/>
      <c r="C35" s="3"/>
      <c r="D35" s="3"/>
      <c r="E35" s="3"/>
      <c r="F35" s="22"/>
      <c r="G35" s="154"/>
      <c r="H35" s="38"/>
      <c r="I35" s="212" t="str">
        <f t="shared" si="1"/>
        <v/>
      </c>
    </row>
    <row r="36" spans="1:9" ht="12" customHeight="1" x14ac:dyDescent="0.2">
      <c r="A36" s="21"/>
      <c r="B36" s="21"/>
      <c r="C36" s="3" t="s">
        <v>25</v>
      </c>
      <c r="D36" s="3" t="s">
        <v>1570</v>
      </c>
      <c r="E36" s="3"/>
      <c r="F36" s="22" t="s">
        <v>33</v>
      </c>
      <c r="G36" s="154"/>
      <c r="H36" s="38"/>
      <c r="I36" s="212" t="str">
        <f t="shared" si="1"/>
        <v/>
      </c>
    </row>
    <row r="37" spans="1:9" ht="12" customHeight="1" x14ac:dyDescent="0.2">
      <c r="A37" s="21"/>
      <c r="B37" s="21"/>
      <c r="C37" s="3"/>
      <c r="D37" s="3"/>
      <c r="E37" s="3"/>
      <c r="F37" s="22"/>
      <c r="G37" s="154"/>
      <c r="H37" s="38"/>
      <c r="I37" s="212" t="str">
        <f t="shared" si="1"/>
        <v/>
      </c>
    </row>
    <row r="38" spans="1:9" ht="12" customHeight="1" x14ac:dyDescent="0.2">
      <c r="A38" s="21"/>
      <c r="B38" s="21"/>
      <c r="C38" s="3" t="s">
        <v>32</v>
      </c>
      <c r="D38" s="3" t="s">
        <v>468</v>
      </c>
      <c r="E38" s="3"/>
      <c r="F38" s="22" t="s">
        <v>33</v>
      </c>
      <c r="G38" s="154"/>
      <c r="H38" s="38"/>
      <c r="I38" s="212" t="str">
        <f t="shared" ref="I38:I53" si="2">IF(OR(AND(G38="Prov",H38="Sum"),(H38="PC Sum")),". . . . . . . . .00",IF(ISERR(G38*H38),"",IF(G38*H38=0,"",ROUND(G38*H38,2))))</f>
        <v/>
      </c>
    </row>
    <row r="39" spans="1:9" ht="12" customHeight="1" x14ac:dyDescent="0.2">
      <c r="A39" s="21"/>
      <c r="B39" s="21"/>
      <c r="C39" s="3"/>
      <c r="D39" s="3"/>
      <c r="E39" s="3"/>
      <c r="F39" s="22"/>
      <c r="G39" s="154"/>
      <c r="H39" s="38"/>
      <c r="I39" s="212" t="str">
        <f t="shared" si="2"/>
        <v/>
      </c>
    </row>
    <row r="40" spans="1:9" ht="12" customHeight="1" x14ac:dyDescent="0.2">
      <c r="A40" s="21"/>
      <c r="B40" s="21"/>
      <c r="C40" s="3" t="s">
        <v>1566</v>
      </c>
      <c r="D40" s="3" t="s">
        <v>469</v>
      </c>
      <c r="E40" s="3"/>
      <c r="F40" s="22" t="s">
        <v>33</v>
      </c>
      <c r="G40" s="154"/>
      <c r="H40" s="38"/>
      <c r="I40" s="212" t="str">
        <f t="shared" si="2"/>
        <v/>
      </c>
    </row>
    <row r="41" spans="1:9" ht="12" customHeight="1" x14ac:dyDescent="0.2">
      <c r="A41" s="21"/>
      <c r="B41" s="21"/>
      <c r="C41" s="3"/>
      <c r="D41" s="3"/>
      <c r="E41" s="3"/>
      <c r="F41" s="22"/>
      <c r="G41" s="153"/>
      <c r="H41" s="38"/>
      <c r="I41" s="212" t="str">
        <f t="shared" si="2"/>
        <v/>
      </c>
    </row>
    <row r="42" spans="1:9" ht="12" customHeight="1" x14ac:dyDescent="0.2">
      <c r="A42" s="21"/>
      <c r="B42" s="21"/>
      <c r="C42" s="3"/>
      <c r="D42" s="3"/>
      <c r="E42" s="3"/>
      <c r="F42" s="22"/>
      <c r="G42" s="153"/>
      <c r="H42" s="38"/>
      <c r="I42" s="212" t="str">
        <f t="shared" si="2"/>
        <v/>
      </c>
    </row>
    <row r="43" spans="1:9" ht="12" customHeight="1" x14ac:dyDescent="0.2">
      <c r="A43" s="21" t="s">
        <v>47</v>
      </c>
      <c r="B43" s="11" t="s">
        <v>1011</v>
      </c>
      <c r="C43" s="12" t="s">
        <v>1012</v>
      </c>
      <c r="D43" s="3"/>
      <c r="E43" s="3"/>
      <c r="F43" s="22"/>
      <c r="G43" s="153"/>
      <c r="H43" s="38"/>
      <c r="I43" s="212" t="str">
        <f t="shared" si="2"/>
        <v/>
      </c>
    </row>
    <row r="44" spans="1:9" ht="12" customHeight="1" x14ac:dyDescent="0.2">
      <c r="A44" s="21"/>
      <c r="B44" s="11"/>
      <c r="C44" s="12" t="s">
        <v>1013</v>
      </c>
      <c r="D44" s="3"/>
      <c r="E44" s="3"/>
      <c r="F44" s="25" t="s">
        <v>17</v>
      </c>
      <c r="G44" s="150" t="s">
        <v>23</v>
      </c>
      <c r="H44" s="23" t="s">
        <v>24</v>
      </c>
      <c r="I44" s="146" t="str">
        <f t="shared" si="2"/>
        <v>. . . . . . . . .00</v>
      </c>
    </row>
    <row r="45" spans="1:9" ht="12" customHeight="1" x14ac:dyDescent="0.2">
      <c r="A45" s="21"/>
      <c r="B45" s="11"/>
      <c r="C45" s="12"/>
      <c r="D45" s="3"/>
      <c r="E45" s="3"/>
      <c r="F45" s="22"/>
      <c r="G45" s="153"/>
      <c r="H45" s="38"/>
      <c r="I45" s="212" t="str">
        <f t="shared" si="2"/>
        <v/>
      </c>
    </row>
    <row r="46" spans="1:9" ht="12" customHeight="1" x14ac:dyDescent="0.2">
      <c r="A46" s="21"/>
      <c r="B46" s="21"/>
      <c r="C46" s="3"/>
      <c r="D46" s="3"/>
      <c r="E46" s="3"/>
      <c r="F46" s="22"/>
      <c r="G46" s="153"/>
      <c r="H46" s="38"/>
      <c r="I46" s="212" t="str">
        <f t="shared" si="2"/>
        <v/>
      </c>
    </row>
    <row r="47" spans="1:9" ht="12" customHeight="1" x14ac:dyDescent="0.2">
      <c r="A47" s="21" t="s">
        <v>58</v>
      </c>
      <c r="B47" s="11" t="s">
        <v>1014</v>
      </c>
      <c r="C47" s="12" t="s">
        <v>1015</v>
      </c>
      <c r="D47" s="3"/>
      <c r="E47" s="3"/>
      <c r="F47" s="22"/>
      <c r="G47" s="153"/>
      <c r="H47" s="38"/>
      <c r="I47" s="212" t="str">
        <f t="shared" si="2"/>
        <v/>
      </c>
    </row>
    <row r="48" spans="1:9" ht="12" customHeight="1" x14ac:dyDescent="0.2">
      <c r="A48" s="21"/>
      <c r="B48" s="11"/>
      <c r="C48" s="12" t="s">
        <v>1016</v>
      </c>
      <c r="D48" s="3"/>
      <c r="E48" s="3"/>
      <c r="F48" s="22"/>
      <c r="G48" s="153"/>
      <c r="H48" s="38"/>
      <c r="I48" s="212" t="str">
        <f t="shared" si="2"/>
        <v/>
      </c>
    </row>
    <row r="49" spans="1:9" ht="12" customHeight="1" x14ac:dyDescent="0.2">
      <c r="A49" s="21"/>
      <c r="B49" s="21"/>
      <c r="C49" s="3"/>
      <c r="D49" s="3"/>
      <c r="E49" s="3"/>
      <c r="F49" s="22"/>
      <c r="G49" s="153"/>
      <c r="H49" s="38"/>
      <c r="I49" s="212" t="str">
        <f t="shared" si="2"/>
        <v/>
      </c>
    </row>
    <row r="50" spans="1:9" ht="12" customHeight="1" x14ac:dyDescent="0.2">
      <c r="A50" s="21"/>
      <c r="B50" s="21"/>
      <c r="C50" s="3" t="s">
        <v>16</v>
      </c>
      <c r="D50" s="26" t="s">
        <v>1017</v>
      </c>
      <c r="E50" s="3"/>
      <c r="F50" s="22"/>
      <c r="G50" s="153"/>
      <c r="H50" s="38"/>
      <c r="I50" s="212" t="str">
        <f t="shared" si="2"/>
        <v/>
      </c>
    </row>
    <row r="51" spans="1:9" ht="12" customHeight="1" x14ac:dyDescent="0.2">
      <c r="A51" s="21"/>
      <c r="B51" s="21"/>
      <c r="C51" s="3"/>
      <c r="D51" s="26" t="s">
        <v>1018</v>
      </c>
      <c r="E51" s="3"/>
      <c r="F51" s="22"/>
      <c r="G51" s="153"/>
      <c r="H51" s="38"/>
      <c r="I51" s="212" t="str">
        <f t="shared" si="2"/>
        <v/>
      </c>
    </row>
    <row r="52" spans="1:9" ht="12" customHeight="1" x14ac:dyDescent="0.2">
      <c r="A52" s="21"/>
      <c r="B52" s="21"/>
      <c r="C52" s="3"/>
      <c r="D52" s="3" t="s">
        <v>1019</v>
      </c>
      <c r="E52" s="3"/>
      <c r="F52" s="22" t="s">
        <v>17</v>
      </c>
      <c r="G52" s="153" t="s">
        <v>56</v>
      </c>
      <c r="H52" s="38" t="s">
        <v>57</v>
      </c>
      <c r="I52" s="212" t="str">
        <f t="shared" si="2"/>
        <v/>
      </c>
    </row>
    <row r="53" spans="1:9" ht="12" customHeight="1" x14ac:dyDescent="0.2">
      <c r="A53" s="21"/>
      <c r="B53" s="21"/>
      <c r="C53" s="3"/>
      <c r="D53" s="3"/>
      <c r="E53" s="3"/>
      <c r="F53" s="22"/>
      <c r="G53" s="153"/>
      <c r="H53" s="38"/>
      <c r="I53" s="212" t="str">
        <f t="shared" si="2"/>
        <v/>
      </c>
    </row>
    <row r="54" spans="1:9" ht="12" customHeight="1" x14ac:dyDescent="0.2">
      <c r="A54" s="21"/>
      <c r="B54" s="21"/>
      <c r="C54" s="3" t="s">
        <v>20</v>
      </c>
      <c r="D54" s="3" t="s">
        <v>1020</v>
      </c>
      <c r="E54" s="3"/>
      <c r="F54" s="22" t="s">
        <v>34</v>
      </c>
      <c r="G54" s="154"/>
      <c r="H54" s="38"/>
      <c r="I54" s="212" t="str">
        <f t="shared" ref="I54:I61" si="3">IF(OR(AND(G54="Prov",H54="Sum"),(H54="PC Sum")),". . . . . . . . .00",IF(ISERR(G54*H54),"",IF(G54*H54=0,"",ROUND(G54*H54,2))))</f>
        <v/>
      </c>
    </row>
    <row r="55" spans="1:9" ht="12" customHeight="1" x14ac:dyDescent="0.2">
      <c r="A55" s="21"/>
      <c r="B55" s="21"/>
      <c r="C55" s="3"/>
      <c r="D55" s="3"/>
      <c r="E55" s="3"/>
      <c r="F55" s="22"/>
      <c r="G55" s="154"/>
      <c r="H55" s="38"/>
      <c r="I55" s="212" t="str">
        <f t="shared" si="3"/>
        <v/>
      </c>
    </row>
    <row r="56" spans="1:9" ht="12" customHeight="1" x14ac:dyDescent="0.2">
      <c r="A56" s="21"/>
      <c r="B56" s="21"/>
      <c r="C56" s="3" t="s">
        <v>25</v>
      </c>
      <c r="D56" s="3" t="s">
        <v>1021</v>
      </c>
      <c r="E56" s="3"/>
      <c r="F56" s="115" t="s">
        <v>1022</v>
      </c>
      <c r="G56" s="154"/>
      <c r="H56" s="38"/>
      <c r="I56" s="212" t="str">
        <f t="shared" si="3"/>
        <v/>
      </c>
    </row>
    <row r="57" spans="1:9" ht="12" customHeight="1" x14ac:dyDescent="0.2">
      <c r="A57" s="21"/>
      <c r="B57" s="21"/>
      <c r="C57" s="3"/>
      <c r="D57" s="3"/>
      <c r="E57" s="3"/>
      <c r="F57" s="22" t="s">
        <v>33</v>
      </c>
      <c r="G57" s="154"/>
      <c r="H57" s="38"/>
      <c r="I57" s="212" t="str">
        <f t="shared" si="3"/>
        <v/>
      </c>
    </row>
    <row r="58" spans="1:9" ht="12" customHeight="1" x14ac:dyDescent="0.2">
      <c r="A58" s="21"/>
      <c r="B58" s="21"/>
      <c r="C58" s="3"/>
      <c r="D58" s="3"/>
      <c r="E58" s="3"/>
      <c r="F58" s="22" t="s">
        <v>2221</v>
      </c>
      <c r="G58" s="154"/>
      <c r="H58" s="38"/>
      <c r="I58" s="212" t="str">
        <f t="shared" si="3"/>
        <v/>
      </c>
    </row>
    <row r="59" spans="1:9" ht="12" customHeight="1" x14ac:dyDescent="0.2">
      <c r="A59" s="21" t="s">
        <v>61</v>
      </c>
      <c r="B59" s="11" t="s">
        <v>1023</v>
      </c>
      <c r="C59" s="12" t="s">
        <v>1024</v>
      </c>
      <c r="D59" s="3"/>
      <c r="E59" s="3"/>
      <c r="F59" s="22"/>
      <c r="G59" s="154"/>
      <c r="H59" s="38"/>
      <c r="I59" s="212" t="str">
        <f t="shared" si="3"/>
        <v/>
      </c>
    </row>
    <row r="60" spans="1:9" ht="12" customHeight="1" x14ac:dyDescent="0.2">
      <c r="A60" s="21"/>
      <c r="B60" s="11"/>
      <c r="C60" s="12" t="s">
        <v>1365</v>
      </c>
      <c r="D60" s="3"/>
      <c r="E60" s="3"/>
      <c r="F60" s="22"/>
      <c r="G60" s="154"/>
      <c r="H60" s="38"/>
      <c r="I60" s="212" t="str">
        <f t="shared" si="3"/>
        <v/>
      </c>
    </row>
    <row r="61" spans="1:9" ht="12" customHeight="1" x14ac:dyDescent="0.2">
      <c r="A61" s="21"/>
      <c r="B61" s="11"/>
      <c r="C61" s="12" t="s">
        <v>1366</v>
      </c>
      <c r="D61" s="3"/>
      <c r="E61" s="3"/>
      <c r="F61" s="22" t="s">
        <v>1940</v>
      </c>
      <c r="G61" s="154"/>
      <c r="H61" s="38"/>
      <c r="I61" s="212" t="str">
        <f t="shared" si="3"/>
        <v/>
      </c>
    </row>
    <row r="62" spans="1:9" ht="12" customHeight="1" x14ac:dyDescent="0.2">
      <c r="A62" s="41"/>
      <c r="B62" s="27"/>
      <c r="C62" s="27"/>
      <c r="D62" s="27"/>
      <c r="E62" s="27"/>
      <c r="F62" s="28"/>
      <c r="G62" s="155"/>
      <c r="H62" s="42"/>
      <c r="I62" s="218"/>
    </row>
    <row r="63" spans="1:9" ht="12" customHeight="1" x14ac:dyDescent="0.2">
      <c r="A63" s="21"/>
      <c r="B63" s="12" t="s">
        <v>1367</v>
      </c>
      <c r="C63" s="3"/>
      <c r="D63" s="3"/>
      <c r="E63" s="3"/>
      <c r="F63" s="4"/>
      <c r="G63" s="156"/>
      <c r="H63" s="43"/>
      <c r="I63" s="140" t="str">
        <f>IF(SUM(I31:I62)=0,"",SUM(I31:I62))</f>
        <v/>
      </c>
    </row>
    <row r="64" spans="1:9" ht="12" customHeight="1" x14ac:dyDescent="0.2">
      <c r="A64" s="33"/>
      <c r="B64" s="30"/>
      <c r="C64" s="30"/>
      <c r="D64" s="30"/>
      <c r="E64" s="30"/>
      <c r="F64" s="31"/>
      <c r="G64" s="157"/>
      <c r="H64" s="44"/>
      <c r="I64" s="214"/>
    </row>
    <row r="65" spans="1:9" ht="12" customHeight="1" x14ac:dyDescent="0.2">
      <c r="A65" s="2"/>
      <c r="B65" s="2"/>
      <c r="C65" s="2"/>
      <c r="D65" s="2"/>
      <c r="E65" s="2"/>
      <c r="F65" s="1"/>
      <c r="G65" s="156"/>
      <c r="H65" s="43"/>
      <c r="I65" s="246"/>
    </row>
    <row r="66" spans="1:9" ht="12" customHeight="1" x14ac:dyDescent="0.2">
      <c r="A66" s="2"/>
      <c r="B66" s="2"/>
      <c r="C66" s="2"/>
      <c r="D66" s="2"/>
      <c r="E66" s="2"/>
      <c r="F66" s="1"/>
      <c r="G66" s="156"/>
      <c r="H66" s="43"/>
      <c r="I66" s="221"/>
    </row>
    <row r="67" spans="1:9" ht="12" customHeight="1" x14ac:dyDescent="0.2">
      <c r="A67" s="116"/>
      <c r="B67" s="116"/>
      <c r="C67" s="116"/>
      <c r="D67" s="116"/>
      <c r="E67" s="116"/>
      <c r="F67" s="117"/>
      <c r="G67" s="172"/>
      <c r="H67" s="118"/>
      <c r="I67" s="247"/>
    </row>
    <row r="68" spans="1:9" ht="12" customHeight="1" x14ac:dyDescent="0.2">
      <c r="A68" s="116"/>
      <c r="B68" s="116"/>
      <c r="C68" s="116"/>
      <c r="D68" s="116"/>
      <c r="E68" s="116"/>
      <c r="F68" s="117"/>
      <c r="G68" s="172"/>
      <c r="H68" s="118"/>
      <c r="I68" s="247"/>
    </row>
    <row r="69" spans="1:9" ht="12" customHeight="1" x14ac:dyDescent="0.2">
      <c r="A69" s="116"/>
      <c r="B69" s="116"/>
      <c r="C69" s="116"/>
      <c r="D69" s="116"/>
      <c r="E69" s="116"/>
      <c r="F69" s="117"/>
      <c r="G69" s="172"/>
      <c r="H69" s="118"/>
      <c r="I69" s="247"/>
    </row>
    <row r="70" spans="1:9" ht="12" customHeight="1" x14ac:dyDescent="0.2">
      <c r="A70" s="116"/>
      <c r="B70" s="116"/>
      <c r="C70" s="116"/>
      <c r="D70" s="116"/>
      <c r="E70" s="116"/>
      <c r="F70" s="117"/>
      <c r="G70" s="172"/>
      <c r="H70" s="118"/>
      <c r="I70" s="247"/>
    </row>
    <row r="71" spans="1:9" ht="12" customHeight="1" x14ac:dyDescent="0.2">
      <c r="A71" s="116"/>
      <c r="B71" s="116"/>
      <c r="C71" s="116"/>
      <c r="D71" s="116"/>
      <c r="E71" s="116"/>
      <c r="F71" s="117"/>
      <c r="G71" s="172"/>
      <c r="H71" s="118"/>
      <c r="I71" s="247"/>
    </row>
    <row r="72" spans="1:9" ht="12" customHeight="1" x14ac:dyDescent="0.2">
      <c r="A72" s="116"/>
      <c r="B72" s="116"/>
      <c r="C72" s="116"/>
      <c r="D72" s="116"/>
      <c r="E72" s="116"/>
      <c r="F72" s="117"/>
      <c r="G72" s="172"/>
      <c r="H72" s="118"/>
      <c r="I72" s="247"/>
    </row>
    <row r="73" spans="1:9" ht="12" customHeight="1" x14ac:dyDescent="0.2">
      <c r="A73" s="116"/>
      <c r="B73" s="116"/>
      <c r="C73" s="116"/>
      <c r="D73" s="116"/>
      <c r="E73" s="116"/>
      <c r="F73" s="117"/>
      <c r="G73" s="172"/>
      <c r="H73" s="118"/>
      <c r="I73" s="247"/>
    </row>
    <row r="74" spans="1:9" ht="12" customHeight="1" x14ac:dyDescent="0.2">
      <c r="A74" s="116"/>
      <c r="B74" s="116"/>
      <c r="C74" s="116"/>
      <c r="D74" s="116"/>
      <c r="E74" s="116"/>
      <c r="F74" s="117"/>
      <c r="G74" s="172"/>
      <c r="H74" s="118"/>
      <c r="I74" s="247"/>
    </row>
    <row r="75" spans="1:9" ht="12" customHeight="1" x14ac:dyDescent="0.2">
      <c r="A75" s="116"/>
      <c r="B75" s="116"/>
      <c r="C75" s="116"/>
      <c r="D75" s="116"/>
      <c r="E75" s="116"/>
      <c r="F75" s="117"/>
      <c r="G75" s="172"/>
      <c r="H75" s="118"/>
      <c r="I75" s="247"/>
    </row>
    <row r="76" spans="1:9" ht="12" customHeight="1" x14ac:dyDescent="0.2">
      <c r="A76" s="116"/>
      <c r="B76" s="116"/>
      <c r="C76" s="116"/>
      <c r="D76" s="116"/>
      <c r="E76" s="116"/>
      <c r="F76" s="117"/>
      <c r="G76" s="172"/>
      <c r="H76" s="118"/>
      <c r="I76" s="247"/>
    </row>
    <row r="77" spans="1:9" ht="12" customHeight="1" x14ac:dyDescent="0.2">
      <c r="A77" s="116"/>
      <c r="B77" s="116"/>
      <c r="C77" s="116"/>
      <c r="D77" s="116"/>
      <c r="E77" s="116"/>
      <c r="F77" s="117"/>
      <c r="G77" s="172"/>
      <c r="H77" s="118"/>
      <c r="I77" s="247"/>
    </row>
    <row r="78" spans="1:9" ht="12" customHeight="1" x14ac:dyDescent="0.2">
      <c r="A78" s="116"/>
      <c r="B78" s="116"/>
      <c r="C78" s="116"/>
      <c r="D78" s="116"/>
      <c r="E78" s="116"/>
      <c r="F78" s="117"/>
      <c r="G78" s="172"/>
      <c r="H78" s="118"/>
      <c r="I78" s="247"/>
    </row>
    <row r="79" spans="1:9" ht="12" customHeight="1" x14ac:dyDescent="0.2">
      <c r="A79" s="116"/>
      <c r="B79" s="116"/>
      <c r="C79" s="116"/>
      <c r="D79" s="116"/>
      <c r="E79" s="116"/>
      <c r="F79" s="117"/>
      <c r="G79" s="172"/>
      <c r="H79" s="118"/>
      <c r="I79" s="247"/>
    </row>
    <row r="80" spans="1:9" ht="12" customHeight="1" x14ac:dyDescent="0.2"/>
    <row r="81" ht="12" customHeight="1" x14ac:dyDescent="0.2"/>
    <row r="82" ht="12" customHeight="1" x14ac:dyDescent="0.2"/>
    <row r="83" ht="12" customHeight="1" x14ac:dyDescent="0.2"/>
    <row r="84" ht="12" customHeight="1" x14ac:dyDescent="0.2"/>
    <row r="85" ht="12" customHeight="1" x14ac:dyDescent="0.2"/>
    <row r="86" ht="12" customHeight="1" x14ac:dyDescent="0.2"/>
    <row r="87" ht="12" customHeight="1" x14ac:dyDescent="0.2"/>
    <row r="88" ht="12" customHeight="1" x14ac:dyDescent="0.2"/>
    <row r="89" ht="12" customHeight="1" x14ac:dyDescent="0.2"/>
    <row r="90" ht="12" customHeight="1" x14ac:dyDescent="0.2"/>
    <row r="91" ht="12" customHeight="1" x14ac:dyDescent="0.2"/>
    <row r="92" ht="12" customHeight="1" x14ac:dyDescent="0.2"/>
    <row r="93" ht="12" customHeight="1" x14ac:dyDescent="0.2"/>
    <row r="94" ht="12" customHeight="1" x14ac:dyDescent="0.2"/>
    <row r="95" ht="12" customHeight="1" x14ac:dyDescent="0.2"/>
    <row r="96" ht="12" customHeight="1" x14ac:dyDescent="0.2"/>
    <row r="97" ht="12" customHeight="1" x14ac:dyDescent="0.2"/>
    <row r="98" ht="12" customHeight="1" x14ac:dyDescent="0.2"/>
    <row r="99" ht="12" customHeight="1" x14ac:dyDescent="0.2"/>
    <row r="100" ht="12" customHeight="1" x14ac:dyDescent="0.2"/>
    <row r="101" ht="12" customHeight="1" x14ac:dyDescent="0.2"/>
    <row r="102" ht="12" customHeight="1" x14ac:dyDescent="0.2"/>
    <row r="103" ht="12" customHeight="1" x14ac:dyDescent="0.2"/>
    <row r="104" ht="12" customHeight="1" x14ac:dyDescent="0.2"/>
    <row r="105" ht="12" customHeight="1" x14ac:dyDescent="0.2"/>
    <row r="106" ht="12" customHeight="1" x14ac:dyDescent="0.2"/>
    <row r="107" ht="12" customHeight="1" x14ac:dyDescent="0.2"/>
    <row r="108" ht="12" customHeight="1" x14ac:dyDescent="0.2"/>
    <row r="109" ht="12" customHeight="1" x14ac:dyDescent="0.2"/>
    <row r="110" ht="12" customHeight="1" x14ac:dyDescent="0.2"/>
    <row r="111" ht="12" customHeight="1" x14ac:dyDescent="0.2"/>
    <row r="112" ht="12" customHeight="1" x14ac:dyDescent="0.2"/>
    <row r="113" ht="12" customHeight="1" x14ac:dyDescent="0.2"/>
    <row r="114" ht="12" customHeight="1" x14ac:dyDescent="0.2"/>
    <row r="115" ht="12" customHeight="1" x14ac:dyDescent="0.2"/>
    <row r="116" ht="12" customHeight="1" x14ac:dyDescent="0.2"/>
    <row r="117" ht="12" customHeight="1" x14ac:dyDescent="0.2"/>
    <row r="118" ht="12" customHeight="1" x14ac:dyDescent="0.2"/>
    <row r="119" ht="12" customHeight="1" x14ac:dyDescent="0.2"/>
    <row r="120" ht="12" customHeight="1" x14ac:dyDescent="0.2"/>
    <row r="121" ht="12" customHeight="1" x14ac:dyDescent="0.2"/>
    <row r="122" ht="12" customHeight="1" x14ac:dyDescent="0.2"/>
    <row r="123" ht="12" customHeight="1" x14ac:dyDescent="0.2"/>
    <row r="124" ht="12" customHeight="1" x14ac:dyDescent="0.2"/>
    <row r="125" ht="12" customHeight="1" x14ac:dyDescent="0.2"/>
    <row r="126" ht="12" customHeight="1" x14ac:dyDescent="0.2"/>
    <row r="127" ht="12" customHeight="1" x14ac:dyDescent="0.2"/>
    <row r="128" ht="12" customHeight="1" x14ac:dyDescent="0.2"/>
    <row r="129" ht="12" customHeight="1" x14ac:dyDescent="0.2"/>
    <row r="130" ht="12" customHeight="1" x14ac:dyDescent="0.2"/>
    <row r="131" ht="12" customHeight="1" x14ac:dyDescent="0.2"/>
  </sheetData>
  <phoneticPr fontId="0" type="noConversion"/>
  <printOptions horizontalCentered="1" verticalCentered="1"/>
  <pageMargins left="0.78740157480314965" right="0.19685039370078741" top="0.59055118110236227" bottom="0.78740157480314965" header="0.59055118110236227" footer="0.78740157480314965"/>
  <pageSetup paperSize="9" scale="94" orientation="portrait" horizontalDpi="300" verticalDpi="300" r:id="rId1"/>
  <headerFooter alignWithMargins="0">
    <oddHeader>&amp;CLG - &amp;P/&amp;N</oddHeader>
    <oddFooter>&amp;L&amp;8       &amp;F-mk&amp;C&amp;8LG&amp;R&amp;8MS-Excel 97-1</oddFooter>
  </headerFooter>
  <rowBreaks count="1" manualBreakCount="1">
    <brk id="65" max="65535" man="1"/>
  </rowBreak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7"/>
  <sheetViews>
    <sheetView view="pageBreakPreview" zoomScale="102" zoomScaleNormal="100" zoomScaleSheetLayoutView="102" workbookViewId="0">
      <selection activeCell="G27" sqref="G27"/>
    </sheetView>
  </sheetViews>
  <sheetFormatPr defaultColWidth="9.28515625" defaultRowHeight="12.75" x14ac:dyDescent="0.2"/>
  <cols>
    <col min="1" max="1" width="6.7109375" style="273" customWidth="1"/>
    <col min="2" max="2" width="9.7109375" style="273" customWidth="1"/>
    <col min="3" max="3" width="37.7109375" style="273" customWidth="1"/>
    <col min="4" max="4" width="7" style="273" customWidth="1"/>
    <col min="5" max="5" width="10.28515625" style="273" customWidth="1"/>
    <col min="6" max="6" width="10.7109375" style="273" customWidth="1"/>
    <col min="7" max="7" width="14.7109375" style="273" customWidth="1"/>
    <col min="8" max="16384" width="9.28515625" style="273"/>
  </cols>
  <sheetData>
    <row r="1" spans="1:8" ht="13.5" thickBot="1" x14ac:dyDescent="0.25">
      <c r="A1" s="329"/>
      <c r="B1" s="329"/>
      <c r="C1" s="330"/>
      <c r="D1" s="329"/>
      <c r="E1" s="329"/>
      <c r="F1" s="329"/>
      <c r="G1" s="111" t="s">
        <v>2360</v>
      </c>
    </row>
    <row r="2" spans="1:8" ht="13.5" thickBot="1" x14ac:dyDescent="0.25">
      <c r="A2" s="331" t="s">
        <v>6</v>
      </c>
      <c r="B2" s="332" t="s">
        <v>4</v>
      </c>
      <c r="C2" s="333" t="s">
        <v>7</v>
      </c>
      <c r="D2" s="332" t="s">
        <v>8</v>
      </c>
      <c r="E2" s="334" t="s">
        <v>2285</v>
      </c>
      <c r="F2" s="332" t="s">
        <v>10</v>
      </c>
      <c r="G2" s="332" t="s">
        <v>11</v>
      </c>
    </row>
    <row r="3" spans="1:8" x14ac:dyDescent="0.2">
      <c r="A3" s="335"/>
      <c r="B3" s="336"/>
      <c r="C3" s="337"/>
      <c r="D3" s="338"/>
      <c r="E3" s="339"/>
      <c r="F3" s="340"/>
      <c r="G3" s="340"/>
    </row>
    <row r="4" spans="1:8" x14ac:dyDescent="0.2">
      <c r="A4" s="335">
        <v>1</v>
      </c>
      <c r="B4" s="336"/>
      <c r="C4" s="337" t="s">
        <v>2361</v>
      </c>
      <c r="D4" s="340"/>
      <c r="E4" s="339"/>
      <c r="F4" s="340"/>
      <c r="G4" s="340"/>
    </row>
    <row r="5" spans="1:8" ht="25.5" x14ac:dyDescent="0.2">
      <c r="A5" s="335"/>
      <c r="B5" s="327" t="s">
        <v>2362</v>
      </c>
      <c r="C5" s="341" t="s">
        <v>2361</v>
      </c>
      <c r="D5" s="340"/>
      <c r="E5" s="339"/>
      <c r="F5" s="353"/>
      <c r="G5" s="340"/>
    </row>
    <row r="6" spans="1:8" ht="25.5" x14ac:dyDescent="0.2">
      <c r="A6" s="342"/>
      <c r="B6" s="343" t="s">
        <v>1576</v>
      </c>
      <c r="C6" s="344" t="s">
        <v>2363</v>
      </c>
      <c r="D6" s="340"/>
      <c r="E6" s="339"/>
      <c r="F6" s="353"/>
      <c r="G6" s="340"/>
    </row>
    <row r="7" spans="1:8" x14ac:dyDescent="0.2">
      <c r="A7" s="335"/>
      <c r="B7" s="343"/>
      <c r="C7" s="345"/>
      <c r="D7" s="340"/>
      <c r="E7" s="339"/>
      <c r="F7" s="353"/>
      <c r="G7" s="340"/>
    </row>
    <row r="8" spans="1:8" ht="25.5" x14ac:dyDescent="0.2">
      <c r="A8" s="335">
        <v>1.1000000000000001</v>
      </c>
      <c r="B8" s="340"/>
      <c r="C8" s="345" t="s">
        <v>2364</v>
      </c>
      <c r="D8" s="343" t="s">
        <v>33</v>
      </c>
      <c r="E8" s="339">
        <v>1376.06</v>
      </c>
      <c r="F8" s="509"/>
      <c r="G8" s="346">
        <f>E8*F8</f>
        <v>0</v>
      </c>
    </row>
    <row r="9" spans="1:8" x14ac:dyDescent="0.2">
      <c r="A9" s="335"/>
      <c r="B9" s="340"/>
      <c r="C9" s="330"/>
      <c r="D9" s="343"/>
      <c r="E9" s="339"/>
      <c r="F9" s="354"/>
      <c r="G9" s="346"/>
    </row>
    <row r="10" spans="1:8" x14ac:dyDescent="0.2">
      <c r="A10" s="335"/>
      <c r="B10" s="340"/>
      <c r="C10" s="345"/>
      <c r="D10" s="343"/>
      <c r="E10" s="339"/>
      <c r="F10" s="354"/>
      <c r="G10" s="346"/>
    </row>
    <row r="11" spans="1:8" x14ac:dyDescent="0.2">
      <c r="A11" s="335">
        <v>1.2</v>
      </c>
      <c r="B11" s="340"/>
      <c r="C11" s="330" t="s">
        <v>2365</v>
      </c>
      <c r="D11" s="340"/>
      <c r="E11" s="339"/>
      <c r="F11" s="354"/>
      <c r="G11" s="346"/>
    </row>
    <row r="12" spans="1:8" x14ac:dyDescent="0.2">
      <c r="A12" s="335"/>
      <c r="B12" s="340" t="s">
        <v>1607</v>
      </c>
      <c r="C12" s="330" t="s">
        <v>2366</v>
      </c>
      <c r="D12" s="343" t="s">
        <v>33</v>
      </c>
      <c r="E12" s="339">
        <v>395.66</v>
      </c>
      <c r="F12" s="509"/>
      <c r="G12" s="346">
        <f>E12*F12</f>
        <v>0</v>
      </c>
    </row>
    <row r="13" spans="1:8" x14ac:dyDescent="0.2">
      <c r="A13" s="335"/>
      <c r="B13" s="340"/>
      <c r="C13" s="330"/>
      <c r="D13" s="347"/>
      <c r="E13" s="339"/>
      <c r="F13" s="354"/>
      <c r="G13" s="346"/>
    </row>
    <row r="14" spans="1:8" x14ac:dyDescent="0.2">
      <c r="A14" s="335">
        <v>2</v>
      </c>
      <c r="B14" s="340" t="s">
        <v>340</v>
      </c>
      <c r="C14" s="330" t="s">
        <v>2367</v>
      </c>
      <c r="D14" s="343"/>
      <c r="E14" s="339"/>
      <c r="F14" s="354"/>
      <c r="G14" s="346"/>
    </row>
    <row r="15" spans="1:8" ht="16.5" x14ac:dyDescent="0.3">
      <c r="A15" s="335">
        <v>2.1</v>
      </c>
      <c r="B15" s="340"/>
      <c r="C15" s="330" t="s">
        <v>2368</v>
      </c>
      <c r="D15" s="343" t="s">
        <v>2021</v>
      </c>
      <c r="E15" s="339">
        <v>24.37</v>
      </c>
      <c r="F15" s="509"/>
      <c r="G15" s="346">
        <f>E15*F15</f>
        <v>0</v>
      </c>
      <c r="H15" s="348"/>
    </row>
    <row r="16" spans="1:8" x14ac:dyDescent="0.2">
      <c r="A16" s="335"/>
      <c r="B16" s="340"/>
      <c r="C16" s="330"/>
      <c r="D16" s="340"/>
      <c r="E16" s="339"/>
      <c r="F16" s="354"/>
      <c r="G16" s="346"/>
    </row>
    <row r="17" spans="1:7" x14ac:dyDescent="0.2">
      <c r="A17" s="335"/>
      <c r="B17" s="340"/>
      <c r="C17" s="330"/>
      <c r="D17" s="340"/>
      <c r="E17" s="339"/>
      <c r="F17" s="354"/>
      <c r="G17" s="346"/>
    </row>
    <row r="18" spans="1:7" x14ac:dyDescent="0.2">
      <c r="A18" s="342"/>
      <c r="B18" s="343"/>
      <c r="C18" s="345"/>
      <c r="D18" s="343"/>
      <c r="E18" s="339"/>
      <c r="F18" s="354"/>
      <c r="G18" s="346"/>
    </row>
    <row r="19" spans="1:7" x14ac:dyDescent="0.2">
      <c r="A19" s="335"/>
      <c r="B19" s="340"/>
      <c r="C19" s="330"/>
      <c r="D19" s="340"/>
      <c r="E19" s="339"/>
      <c r="F19" s="346"/>
      <c r="G19" s="346"/>
    </row>
    <row r="20" spans="1:7" x14ac:dyDescent="0.2">
      <c r="A20" s="335"/>
      <c r="B20" s="343"/>
      <c r="C20" s="345"/>
      <c r="D20" s="340"/>
      <c r="E20" s="339"/>
      <c r="F20" s="346"/>
      <c r="G20" s="346"/>
    </row>
    <row r="21" spans="1:7" x14ac:dyDescent="0.2">
      <c r="A21" s="335"/>
      <c r="B21" s="340"/>
      <c r="C21" s="330"/>
      <c r="D21" s="340"/>
      <c r="E21" s="339"/>
      <c r="F21" s="346"/>
      <c r="G21" s="346"/>
    </row>
    <row r="22" spans="1:7" x14ac:dyDescent="0.2">
      <c r="A22" s="335"/>
      <c r="B22" s="340"/>
      <c r="C22" s="330"/>
      <c r="D22" s="340"/>
      <c r="E22" s="339"/>
      <c r="F22" s="346"/>
      <c r="G22" s="346"/>
    </row>
    <row r="23" spans="1:7" x14ac:dyDescent="0.2">
      <c r="A23" s="335"/>
      <c r="B23" s="340"/>
      <c r="C23" s="330"/>
      <c r="D23" s="340"/>
      <c r="E23" s="339"/>
      <c r="F23" s="346"/>
      <c r="G23" s="346"/>
    </row>
    <row r="24" spans="1:7" x14ac:dyDescent="0.2">
      <c r="A24" s="335"/>
      <c r="B24" s="340"/>
      <c r="C24" s="330"/>
      <c r="D24" s="340"/>
      <c r="E24" s="349"/>
      <c r="F24" s="346"/>
      <c r="G24" s="346"/>
    </row>
    <row r="25" spans="1:7" ht="13.5" thickBot="1" x14ac:dyDescent="0.25">
      <c r="A25" s="335"/>
      <c r="B25" s="350"/>
      <c r="C25" s="351"/>
      <c r="D25" s="340"/>
      <c r="E25" s="349"/>
      <c r="F25" s="346"/>
      <c r="G25" s="346"/>
    </row>
    <row r="26" spans="1:7" ht="20.25" customHeight="1" thickBot="1" x14ac:dyDescent="0.25">
      <c r="A26" s="332"/>
      <c r="B26" s="533" t="s">
        <v>2369</v>
      </c>
      <c r="C26" s="534"/>
      <c r="D26" s="534"/>
      <c r="E26" s="534"/>
      <c r="F26" s="535"/>
      <c r="G26" s="352">
        <f>SUM(G3:G25)</f>
        <v>0</v>
      </c>
    </row>
    <row r="27" spans="1:7" x14ac:dyDescent="0.2">
      <c r="A27" s="329"/>
      <c r="B27" s="329"/>
      <c r="C27" s="330"/>
      <c r="D27" s="329"/>
      <c r="E27" s="329"/>
      <c r="F27" s="329"/>
      <c r="G27" s="111" t="s">
        <v>2360</v>
      </c>
    </row>
  </sheetData>
  <mergeCells count="1">
    <mergeCell ref="B26:F26"/>
  </mergeCells>
  <printOptions horizontalCentered="1" verticalCentered="1"/>
  <pageMargins left="0.78740157480314965" right="0.19685039370078741" top="0.59055118110236227" bottom="0.78740157480314965" header="0.59055118110236227" footer="0.78740157480314965"/>
  <pageSetup paperSize="9" scale="87" orientation="portrait" horizontalDpi="300" verticalDpi="300" r:id="rId1"/>
  <headerFooter alignWithMargins="0">
    <oddHeader>&amp;CME - &amp;P/&amp;N</oddHeader>
    <oddFooter>&amp;L&amp;8       &amp;F-mk&amp;C&amp;8ME&amp;R&amp;8MS-Excel 97-1</oddFooter>
  </headerFooter>
  <rowBreaks count="4" manualBreakCount="4">
    <brk id="65" max="65535" man="1"/>
    <brk id="130" max="65535" man="1"/>
    <brk id="195" max="65535" man="1"/>
    <brk id="260" max="65535" man="1"/>
  </rowBreak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84"/>
  <sheetViews>
    <sheetView topLeftCell="A83" workbookViewId="0">
      <selection activeCell="E151" sqref="E151"/>
    </sheetView>
  </sheetViews>
  <sheetFormatPr defaultRowHeight="12.75" x14ac:dyDescent="0.2"/>
  <cols>
    <col min="1" max="1" width="10.7109375" customWidth="1"/>
    <col min="2" max="2" width="6.7109375" customWidth="1"/>
    <col min="3" max="4" width="3.7109375" customWidth="1"/>
    <col min="5" max="5" width="29.7109375" customWidth="1"/>
    <col min="6" max="6" width="6.7109375" customWidth="1"/>
    <col min="7" max="7" width="9.7109375" style="151" customWidth="1"/>
    <col min="8" max="8" width="10.7109375" customWidth="1"/>
    <col min="9" max="9" width="15.7109375" style="145" customWidth="1"/>
  </cols>
  <sheetData>
    <row r="1" spans="1:9" ht="12" customHeight="1" x14ac:dyDescent="0.2">
      <c r="A1" s="54"/>
      <c r="B1" s="54"/>
      <c r="C1" s="54"/>
      <c r="D1" s="54"/>
      <c r="E1" s="54"/>
      <c r="F1" s="55"/>
      <c r="G1" s="161"/>
      <c r="H1" s="57"/>
      <c r="I1" s="225" t="s">
        <v>1368</v>
      </c>
    </row>
    <row r="2" spans="1:9" ht="12" customHeight="1" x14ac:dyDescent="0.2">
      <c r="A2" s="54"/>
      <c r="B2" s="54"/>
      <c r="C2" s="54"/>
      <c r="D2" s="54"/>
      <c r="E2" s="54"/>
      <c r="F2" s="55"/>
      <c r="G2" s="161"/>
      <c r="H2" s="56"/>
      <c r="I2" s="226"/>
    </row>
    <row r="3" spans="1:9" ht="12" customHeight="1" x14ac:dyDescent="0.2">
      <c r="A3" s="58" t="s">
        <v>4</v>
      </c>
      <c r="B3" s="58"/>
      <c r="C3" s="59"/>
      <c r="D3" s="59"/>
      <c r="E3" s="59"/>
      <c r="F3" s="60"/>
      <c r="G3" s="162"/>
      <c r="H3" s="113"/>
      <c r="I3" s="248"/>
    </row>
    <row r="4" spans="1:9" ht="12" customHeight="1" x14ac:dyDescent="0.2">
      <c r="A4" s="62" t="s">
        <v>5</v>
      </c>
      <c r="B4" s="62" t="s">
        <v>6</v>
      </c>
      <c r="C4" s="63"/>
      <c r="D4" s="63"/>
      <c r="E4" s="63" t="s">
        <v>7</v>
      </c>
      <c r="F4" s="64" t="s">
        <v>8</v>
      </c>
      <c r="G4" s="163" t="s">
        <v>9</v>
      </c>
      <c r="H4" s="65" t="s">
        <v>10</v>
      </c>
      <c r="I4" s="228" t="s">
        <v>11</v>
      </c>
    </row>
    <row r="5" spans="1:9" ht="12" customHeight="1" x14ac:dyDescent="0.2">
      <c r="A5" s="67" t="s">
        <v>12</v>
      </c>
      <c r="B5" s="67" t="s">
        <v>13</v>
      </c>
      <c r="C5" s="68"/>
      <c r="D5" s="68"/>
      <c r="E5" s="68"/>
      <c r="F5" s="69"/>
      <c r="G5" s="164" t="s">
        <v>14</v>
      </c>
      <c r="H5" s="71"/>
      <c r="I5" s="229"/>
    </row>
    <row r="6" spans="1:9" ht="12" customHeight="1" x14ac:dyDescent="0.2">
      <c r="A6" s="73"/>
      <c r="B6" s="73"/>
      <c r="C6" s="74"/>
      <c r="D6" s="74"/>
      <c r="E6" s="74"/>
      <c r="F6" s="75"/>
      <c r="G6" s="167"/>
      <c r="H6" s="76"/>
      <c r="I6" s="212" t="str">
        <f t="shared" ref="I6:I21" si="0">IF(OR(AND(G6="Prov",H6="Sum"),(H6="PC Sum")),". . . . . . . . .00",IF(ISERR(G6*H6),"",IF(G6*H6=0,"",ROUND(G6*H6,2))))</f>
        <v/>
      </c>
    </row>
    <row r="7" spans="1:9" ht="12" customHeight="1" x14ac:dyDescent="0.2">
      <c r="A7" s="73" t="s">
        <v>15</v>
      </c>
      <c r="B7" s="62" t="s">
        <v>1369</v>
      </c>
      <c r="C7" s="78" t="s">
        <v>1370</v>
      </c>
      <c r="D7" s="78"/>
      <c r="E7" s="74"/>
      <c r="F7" s="75"/>
      <c r="G7" s="167"/>
      <c r="H7" s="76"/>
      <c r="I7" s="212" t="str">
        <f t="shared" si="0"/>
        <v/>
      </c>
    </row>
    <row r="8" spans="1:9" ht="12" customHeight="1" x14ac:dyDescent="0.2">
      <c r="A8" s="73" t="s">
        <v>1371</v>
      </c>
      <c r="B8" s="73"/>
      <c r="C8" s="74"/>
      <c r="D8" s="74"/>
      <c r="E8" s="74"/>
      <c r="F8" s="75"/>
      <c r="G8" s="167"/>
      <c r="H8" s="76"/>
      <c r="I8" s="212" t="str">
        <f t="shared" si="0"/>
        <v/>
      </c>
    </row>
    <row r="9" spans="1:9" ht="12" customHeight="1" x14ac:dyDescent="0.2">
      <c r="A9" s="73"/>
      <c r="B9" s="73"/>
      <c r="C9" s="74"/>
      <c r="D9" s="74"/>
      <c r="E9" s="74"/>
      <c r="F9" s="75"/>
      <c r="G9" s="167"/>
      <c r="H9" s="76"/>
      <c r="I9" s="212" t="str">
        <f t="shared" si="0"/>
        <v/>
      </c>
    </row>
    <row r="10" spans="1:9" ht="12" customHeight="1" x14ac:dyDescent="0.2">
      <c r="A10" s="73"/>
      <c r="B10" s="73"/>
      <c r="C10" s="74"/>
      <c r="D10" s="74"/>
      <c r="E10" s="74"/>
      <c r="F10" s="75"/>
      <c r="G10" s="167"/>
      <c r="H10" s="76"/>
      <c r="I10" s="212" t="str">
        <f t="shared" si="0"/>
        <v/>
      </c>
    </row>
    <row r="11" spans="1:9" ht="12" customHeight="1" x14ac:dyDescent="0.2">
      <c r="A11" s="73" t="s">
        <v>19</v>
      </c>
      <c r="B11" s="62" t="s">
        <v>1372</v>
      </c>
      <c r="C11" s="63" t="s">
        <v>1373</v>
      </c>
      <c r="D11" s="63"/>
      <c r="E11" s="74"/>
      <c r="F11" s="75"/>
      <c r="G11" s="167"/>
      <c r="H11" s="76"/>
      <c r="I11" s="212" t="str">
        <f t="shared" si="0"/>
        <v/>
      </c>
    </row>
    <row r="12" spans="1:9" ht="12" customHeight="1" x14ac:dyDescent="0.2">
      <c r="A12" s="73"/>
      <c r="B12" s="73"/>
      <c r="C12" s="63" t="s">
        <v>1374</v>
      </c>
      <c r="D12" s="63"/>
      <c r="E12" s="74"/>
      <c r="F12" s="75"/>
      <c r="G12" s="167"/>
      <c r="H12" s="76"/>
      <c r="I12" s="212" t="str">
        <f t="shared" si="0"/>
        <v/>
      </c>
    </row>
    <row r="13" spans="1:9" ht="12" customHeight="1" x14ac:dyDescent="0.2">
      <c r="A13" s="73"/>
      <c r="B13" s="73"/>
      <c r="C13" s="63" t="s">
        <v>1375</v>
      </c>
      <c r="D13" s="63"/>
      <c r="E13" s="74"/>
      <c r="F13" s="75" t="s">
        <v>33</v>
      </c>
      <c r="G13" s="167"/>
      <c r="H13" s="76"/>
      <c r="I13" s="212" t="str">
        <f t="shared" si="0"/>
        <v/>
      </c>
    </row>
    <row r="14" spans="1:9" ht="12" customHeight="1" x14ac:dyDescent="0.2">
      <c r="A14" s="73"/>
      <c r="B14" s="73"/>
      <c r="C14" s="63"/>
      <c r="D14" s="63"/>
      <c r="E14" s="74"/>
      <c r="F14" s="75"/>
      <c r="G14" s="167"/>
      <c r="H14" s="76"/>
      <c r="I14" s="212" t="str">
        <f t="shared" si="0"/>
        <v/>
      </c>
    </row>
    <row r="15" spans="1:9" ht="12" customHeight="1" x14ac:dyDescent="0.2">
      <c r="A15" s="73"/>
      <c r="B15" s="73"/>
      <c r="C15" s="74"/>
      <c r="D15" s="74"/>
      <c r="E15" s="74"/>
      <c r="F15" s="75"/>
      <c r="G15" s="167"/>
      <c r="H15" s="76"/>
      <c r="I15" s="212" t="str">
        <f t="shared" si="0"/>
        <v/>
      </c>
    </row>
    <row r="16" spans="1:9" ht="12" customHeight="1" x14ac:dyDescent="0.2">
      <c r="A16" s="73" t="s">
        <v>19</v>
      </c>
      <c r="B16" s="62" t="s">
        <v>1376</v>
      </c>
      <c r="C16" s="63" t="s">
        <v>1377</v>
      </c>
      <c r="D16" s="63"/>
      <c r="E16" s="74"/>
      <c r="F16" s="75"/>
      <c r="G16" s="167"/>
      <c r="H16" s="80"/>
      <c r="I16" s="212" t="str">
        <f t="shared" si="0"/>
        <v/>
      </c>
    </row>
    <row r="17" spans="1:9" ht="12" customHeight="1" x14ac:dyDescent="0.2">
      <c r="A17" s="73"/>
      <c r="B17" s="62"/>
      <c r="C17" s="63" t="s">
        <v>1378</v>
      </c>
      <c r="D17" s="63"/>
      <c r="E17" s="74"/>
      <c r="F17" s="75"/>
      <c r="G17" s="167"/>
      <c r="H17" s="76"/>
      <c r="I17" s="212" t="str">
        <f t="shared" si="0"/>
        <v/>
      </c>
    </row>
    <row r="18" spans="1:9" ht="12" customHeight="1" x14ac:dyDescent="0.2">
      <c r="A18" s="73"/>
      <c r="B18" s="62"/>
      <c r="C18" s="63" t="s">
        <v>1379</v>
      </c>
      <c r="D18" s="63"/>
      <c r="E18" s="74"/>
      <c r="F18" s="75" t="s">
        <v>33</v>
      </c>
      <c r="G18" s="167"/>
      <c r="H18" s="76"/>
      <c r="I18" s="212" t="str">
        <f t="shared" si="0"/>
        <v/>
      </c>
    </row>
    <row r="19" spans="1:9" ht="12" customHeight="1" x14ac:dyDescent="0.2">
      <c r="A19" s="73"/>
      <c r="B19" s="62"/>
      <c r="C19" s="63"/>
      <c r="D19" s="63"/>
      <c r="E19" s="74"/>
      <c r="F19" s="75"/>
      <c r="G19" s="167"/>
      <c r="H19" s="76"/>
      <c r="I19" s="212" t="str">
        <f t="shared" si="0"/>
        <v/>
      </c>
    </row>
    <row r="20" spans="1:9" ht="12" customHeight="1" x14ac:dyDescent="0.2">
      <c r="A20" s="73"/>
      <c r="B20" s="73"/>
      <c r="C20" s="74"/>
      <c r="D20" s="74"/>
      <c r="E20" s="74"/>
      <c r="F20" s="75"/>
      <c r="G20" s="167"/>
      <c r="H20" s="76"/>
      <c r="I20" s="212" t="str">
        <f t="shared" si="0"/>
        <v/>
      </c>
    </row>
    <row r="21" spans="1:9" ht="12" customHeight="1" x14ac:dyDescent="0.2">
      <c r="A21" s="73" t="s">
        <v>19</v>
      </c>
      <c r="B21" s="62" t="s">
        <v>1380</v>
      </c>
      <c r="C21" s="63" t="s">
        <v>1381</v>
      </c>
      <c r="D21" s="63"/>
      <c r="E21" s="74"/>
      <c r="F21" s="75"/>
      <c r="G21" s="167"/>
      <c r="H21" s="76"/>
      <c r="I21" s="212" t="str">
        <f t="shared" si="0"/>
        <v/>
      </c>
    </row>
    <row r="22" spans="1:9" ht="12" customHeight="1" x14ac:dyDescent="0.2">
      <c r="A22" s="73"/>
      <c r="B22" s="62"/>
      <c r="C22" s="63" t="s">
        <v>1382</v>
      </c>
      <c r="D22" s="63"/>
      <c r="E22" s="74"/>
      <c r="F22" s="75"/>
      <c r="G22" s="167"/>
      <c r="H22" s="76"/>
      <c r="I22" s="212" t="str">
        <f t="shared" ref="I22:I37" si="1">IF(OR(AND(G22="Prov",H22="Sum"),(H22="PC Sum")),". . . . . . . . .00",IF(ISERR(G22*H22),"",IF(G22*H22=0,"",ROUND(G22*H22,2))))</f>
        <v/>
      </c>
    </row>
    <row r="23" spans="1:9" ht="12" customHeight="1" x14ac:dyDescent="0.2">
      <c r="A23" s="73"/>
      <c r="B23" s="62"/>
      <c r="C23" s="63" t="s">
        <v>1383</v>
      </c>
      <c r="D23" s="63"/>
      <c r="E23" s="74"/>
      <c r="F23" s="75" t="s">
        <v>33</v>
      </c>
      <c r="G23" s="167"/>
      <c r="H23" s="76"/>
      <c r="I23" s="212" t="str">
        <f t="shared" si="1"/>
        <v/>
      </c>
    </row>
    <row r="24" spans="1:9" ht="12" customHeight="1" x14ac:dyDescent="0.2">
      <c r="A24" s="73"/>
      <c r="B24" s="62"/>
      <c r="C24" s="63"/>
      <c r="D24" s="63"/>
      <c r="E24" s="74"/>
      <c r="F24" s="75"/>
      <c r="G24" s="167"/>
      <c r="H24" s="76"/>
      <c r="I24" s="212" t="str">
        <f t="shared" si="1"/>
        <v/>
      </c>
    </row>
    <row r="25" spans="1:9" ht="12" customHeight="1" x14ac:dyDescent="0.2">
      <c r="A25" s="73"/>
      <c r="B25" s="73"/>
      <c r="C25" s="74"/>
      <c r="D25" s="74"/>
      <c r="E25" s="74"/>
      <c r="F25" s="75"/>
      <c r="G25" s="167"/>
      <c r="H25" s="76"/>
      <c r="I25" s="212" t="str">
        <f t="shared" si="1"/>
        <v/>
      </c>
    </row>
    <row r="26" spans="1:9" ht="12" customHeight="1" x14ac:dyDescent="0.2">
      <c r="A26" s="73" t="s">
        <v>1384</v>
      </c>
      <c r="B26" s="62" t="s">
        <v>1385</v>
      </c>
      <c r="C26" s="63" t="s">
        <v>1373</v>
      </c>
      <c r="D26" s="74"/>
      <c r="E26" s="74"/>
      <c r="F26" s="75"/>
      <c r="G26" s="167"/>
      <c r="H26" s="76"/>
      <c r="I26" s="212" t="str">
        <f t="shared" si="1"/>
        <v/>
      </c>
    </row>
    <row r="27" spans="1:9" ht="12" customHeight="1" x14ac:dyDescent="0.2">
      <c r="A27" s="73" t="s">
        <v>21</v>
      </c>
      <c r="B27" s="62"/>
      <c r="C27" s="63" t="s">
        <v>1386</v>
      </c>
      <c r="D27" s="74"/>
      <c r="E27" s="74"/>
      <c r="F27" s="75"/>
      <c r="G27" s="167"/>
      <c r="H27" s="76"/>
      <c r="I27" s="212" t="str">
        <f t="shared" si="1"/>
        <v/>
      </c>
    </row>
    <row r="28" spans="1:9" ht="12" customHeight="1" x14ac:dyDescent="0.2">
      <c r="A28" s="73"/>
      <c r="B28" s="73"/>
      <c r="C28" s="74"/>
      <c r="D28" s="74"/>
      <c r="E28" s="74"/>
      <c r="F28" s="75"/>
      <c r="G28" s="167"/>
      <c r="H28" s="76"/>
      <c r="I28" s="212" t="str">
        <f t="shared" si="1"/>
        <v/>
      </c>
    </row>
    <row r="29" spans="1:9" ht="12" customHeight="1" x14ac:dyDescent="0.2">
      <c r="A29" s="73"/>
      <c r="B29" s="73"/>
      <c r="C29" s="74" t="s">
        <v>16</v>
      </c>
      <c r="D29" s="74" t="s">
        <v>1387</v>
      </c>
      <c r="E29" s="74"/>
      <c r="F29" s="75"/>
      <c r="G29" s="167"/>
      <c r="H29" s="76"/>
      <c r="I29" s="212" t="str">
        <f t="shared" si="1"/>
        <v/>
      </c>
    </row>
    <row r="30" spans="1:9" ht="12" customHeight="1" x14ac:dyDescent="0.2">
      <c r="A30" s="73"/>
      <c r="B30" s="73"/>
      <c r="C30" s="74"/>
      <c r="D30" s="74" t="s">
        <v>1388</v>
      </c>
      <c r="E30" s="74"/>
      <c r="F30" s="75"/>
      <c r="G30" s="167"/>
      <c r="H30" s="76"/>
      <c r="I30" s="212" t="str">
        <f t="shared" si="1"/>
        <v/>
      </c>
    </row>
    <row r="31" spans="1:9" ht="12" customHeight="1" x14ac:dyDescent="0.2">
      <c r="A31" s="73"/>
      <c r="B31" s="73"/>
      <c r="C31" s="74"/>
      <c r="D31" s="74" t="s">
        <v>1389</v>
      </c>
      <c r="E31" s="74"/>
      <c r="F31" s="75"/>
      <c r="G31" s="167"/>
      <c r="H31" s="76"/>
      <c r="I31" s="212" t="str">
        <f t="shared" si="1"/>
        <v/>
      </c>
    </row>
    <row r="32" spans="1:9" ht="12" customHeight="1" x14ac:dyDescent="0.2">
      <c r="A32" s="73"/>
      <c r="B32" s="73"/>
      <c r="C32" s="74"/>
      <c r="D32" s="74"/>
      <c r="E32" s="74"/>
      <c r="F32" s="75"/>
      <c r="G32" s="167"/>
      <c r="H32" s="76"/>
      <c r="I32" s="212" t="str">
        <f t="shared" si="1"/>
        <v/>
      </c>
    </row>
    <row r="33" spans="1:9" ht="12" customHeight="1" x14ac:dyDescent="0.2">
      <c r="A33" s="73"/>
      <c r="B33" s="73"/>
      <c r="C33" s="74"/>
      <c r="D33" s="74" t="s">
        <v>16</v>
      </c>
      <c r="E33" s="74" t="s">
        <v>1390</v>
      </c>
      <c r="F33" s="75" t="s">
        <v>33</v>
      </c>
      <c r="G33" s="167"/>
      <c r="H33" s="76"/>
      <c r="I33" s="212" t="str">
        <f t="shared" si="1"/>
        <v/>
      </c>
    </row>
    <row r="34" spans="1:9" ht="12" customHeight="1" x14ac:dyDescent="0.2">
      <c r="A34" s="73"/>
      <c r="B34" s="73"/>
      <c r="C34" s="74"/>
      <c r="D34" s="74"/>
      <c r="E34" s="74"/>
      <c r="F34" s="75"/>
      <c r="G34" s="167"/>
      <c r="H34" s="76"/>
      <c r="I34" s="212" t="str">
        <f t="shared" si="1"/>
        <v/>
      </c>
    </row>
    <row r="35" spans="1:9" ht="12" customHeight="1" x14ac:dyDescent="0.2">
      <c r="A35" s="73"/>
      <c r="B35" s="73"/>
      <c r="C35" s="74"/>
      <c r="D35" s="74" t="s">
        <v>20</v>
      </c>
      <c r="E35" s="74" t="s">
        <v>1391</v>
      </c>
      <c r="F35" s="75" t="s">
        <v>33</v>
      </c>
      <c r="G35" s="167"/>
      <c r="H35" s="76"/>
      <c r="I35" s="212" t="str">
        <f t="shared" si="1"/>
        <v/>
      </c>
    </row>
    <row r="36" spans="1:9" ht="12" customHeight="1" x14ac:dyDescent="0.2">
      <c r="A36" s="73"/>
      <c r="B36" s="73"/>
      <c r="C36" s="74"/>
      <c r="D36" s="74"/>
      <c r="E36" s="74"/>
      <c r="F36" s="75"/>
      <c r="G36" s="167"/>
      <c r="H36" s="76"/>
      <c r="I36" s="212" t="str">
        <f t="shared" si="1"/>
        <v/>
      </c>
    </row>
    <row r="37" spans="1:9" ht="12" customHeight="1" x14ac:dyDescent="0.2">
      <c r="A37" s="73"/>
      <c r="B37" s="73"/>
      <c r="C37" s="74"/>
      <c r="D37" s="74" t="s">
        <v>25</v>
      </c>
      <c r="E37" s="74" t="s">
        <v>471</v>
      </c>
      <c r="F37" s="75" t="s">
        <v>33</v>
      </c>
      <c r="G37" s="167"/>
      <c r="H37" s="76"/>
      <c r="I37" s="212" t="str">
        <f t="shared" si="1"/>
        <v/>
      </c>
    </row>
    <row r="38" spans="1:9" ht="12" customHeight="1" x14ac:dyDescent="0.2">
      <c r="A38" s="73"/>
      <c r="B38" s="73"/>
      <c r="C38" s="74"/>
      <c r="D38" s="74"/>
      <c r="E38" s="74"/>
      <c r="F38" s="75"/>
      <c r="G38" s="167"/>
      <c r="H38" s="76"/>
      <c r="I38" s="212" t="str">
        <f t="shared" ref="I38:I53" si="2">IF(OR(AND(G38="Prov",H38="Sum"),(H38="PC Sum")),". . . . . . . . .00",IF(ISERR(G38*H38),"",IF(G38*H38=0,"",ROUND(G38*H38,2))))</f>
        <v/>
      </c>
    </row>
    <row r="39" spans="1:9" ht="12" customHeight="1" x14ac:dyDescent="0.2">
      <c r="A39" s="73"/>
      <c r="B39" s="73"/>
      <c r="C39" s="74" t="s">
        <v>20</v>
      </c>
      <c r="D39" s="74" t="s">
        <v>1373</v>
      </c>
      <c r="E39" s="74"/>
      <c r="F39" s="75"/>
      <c r="G39" s="167"/>
      <c r="H39" s="76"/>
      <c r="I39" s="212" t="str">
        <f t="shared" si="2"/>
        <v/>
      </c>
    </row>
    <row r="40" spans="1:9" ht="12" customHeight="1" x14ac:dyDescent="0.2">
      <c r="A40" s="73"/>
      <c r="B40" s="73"/>
      <c r="C40" s="74"/>
      <c r="D40" s="74" t="s">
        <v>1392</v>
      </c>
      <c r="E40" s="74"/>
      <c r="F40" s="75"/>
      <c r="G40" s="167"/>
      <c r="H40" s="76"/>
      <c r="I40" s="212" t="str">
        <f t="shared" si="2"/>
        <v/>
      </c>
    </row>
    <row r="41" spans="1:9" ht="12" customHeight="1" x14ac:dyDescent="0.2">
      <c r="A41" s="73"/>
      <c r="B41" s="73"/>
      <c r="C41" s="74"/>
      <c r="D41" s="74" t="s">
        <v>1393</v>
      </c>
      <c r="E41" s="74"/>
      <c r="F41" s="75" t="s">
        <v>33</v>
      </c>
      <c r="G41" s="167"/>
      <c r="H41" s="76"/>
      <c r="I41" s="212" t="str">
        <f t="shared" si="2"/>
        <v/>
      </c>
    </row>
    <row r="42" spans="1:9" ht="12" customHeight="1" x14ac:dyDescent="0.2">
      <c r="A42" s="73"/>
      <c r="B42" s="73"/>
      <c r="C42" s="74"/>
      <c r="D42" s="74"/>
      <c r="E42" s="74"/>
      <c r="F42" s="75"/>
      <c r="G42" s="167"/>
      <c r="H42" s="76"/>
      <c r="I42" s="212" t="str">
        <f t="shared" si="2"/>
        <v/>
      </c>
    </row>
    <row r="43" spans="1:9" ht="12" customHeight="1" x14ac:dyDescent="0.2">
      <c r="A43" s="73"/>
      <c r="B43" s="73"/>
      <c r="C43" s="74" t="s">
        <v>25</v>
      </c>
      <c r="D43" s="74" t="s">
        <v>1373</v>
      </c>
      <c r="E43" s="74"/>
      <c r="F43" s="75"/>
      <c r="G43" s="167"/>
      <c r="H43" s="76"/>
      <c r="I43" s="212" t="str">
        <f t="shared" si="2"/>
        <v/>
      </c>
    </row>
    <row r="44" spans="1:9" ht="12" customHeight="1" x14ac:dyDescent="0.2">
      <c r="A44" s="73"/>
      <c r="B44" s="73"/>
      <c r="C44" s="74"/>
      <c r="D44" s="74" t="s">
        <v>1394</v>
      </c>
      <c r="E44" s="74"/>
      <c r="F44" s="75"/>
      <c r="G44" s="167"/>
      <c r="H44" s="76"/>
      <c r="I44" s="212" t="str">
        <f t="shared" si="2"/>
        <v/>
      </c>
    </row>
    <row r="45" spans="1:9" ht="12" customHeight="1" x14ac:dyDescent="0.2">
      <c r="A45" s="73"/>
      <c r="B45" s="73"/>
      <c r="C45" s="74"/>
      <c r="D45" s="74" t="s">
        <v>1393</v>
      </c>
      <c r="E45" s="74"/>
      <c r="F45" s="75" t="s">
        <v>33</v>
      </c>
      <c r="G45" s="167"/>
      <c r="H45" s="76"/>
      <c r="I45" s="212" t="str">
        <f t="shared" si="2"/>
        <v/>
      </c>
    </row>
    <row r="46" spans="1:9" ht="12" customHeight="1" x14ac:dyDescent="0.2">
      <c r="A46" s="73"/>
      <c r="B46" s="73"/>
      <c r="C46" s="74"/>
      <c r="D46" s="74"/>
      <c r="E46" s="74"/>
      <c r="F46" s="75"/>
      <c r="G46" s="167"/>
      <c r="H46" s="76"/>
      <c r="I46" s="212" t="str">
        <f t="shared" si="2"/>
        <v/>
      </c>
    </row>
    <row r="47" spans="1:9" ht="12" customHeight="1" x14ac:dyDescent="0.2">
      <c r="A47" s="73"/>
      <c r="B47" s="73"/>
      <c r="C47" s="74"/>
      <c r="D47" s="74"/>
      <c r="E47" s="74"/>
      <c r="F47" s="75"/>
      <c r="G47" s="167"/>
      <c r="H47" s="76"/>
      <c r="I47" s="212" t="str">
        <f t="shared" si="2"/>
        <v/>
      </c>
    </row>
    <row r="48" spans="1:9" ht="12" customHeight="1" x14ac:dyDescent="0.2">
      <c r="A48" s="73" t="s">
        <v>1384</v>
      </c>
      <c r="B48" s="62" t="s">
        <v>1395</v>
      </c>
      <c r="C48" s="63" t="s">
        <v>1377</v>
      </c>
      <c r="D48" s="63"/>
      <c r="E48" s="74"/>
      <c r="F48" s="75"/>
      <c r="G48" s="167"/>
      <c r="H48" s="76"/>
      <c r="I48" s="212" t="str">
        <f t="shared" si="2"/>
        <v/>
      </c>
    </row>
    <row r="49" spans="1:9" ht="12" customHeight="1" x14ac:dyDescent="0.2">
      <c r="A49" s="73" t="s">
        <v>21</v>
      </c>
      <c r="B49" s="62"/>
      <c r="C49" s="63" t="s">
        <v>1396</v>
      </c>
      <c r="D49" s="63"/>
      <c r="E49" s="74"/>
      <c r="F49" s="75"/>
      <c r="G49" s="167"/>
      <c r="H49" s="76"/>
      <c r="I49" s="212" t="str">
        <f t="shared" si="2"/>
        <v/>
      </c>
    </row>
    <row r="50" spans="1:9" ht="12" customHeight="1" x14ac:dyDescent="0.2">
      <c r="A50" s="73"/>
      <c r="B50" s="73"/>
      <c r="C50" s="74"/>
      <c r="D50" s="74"/>
      <c r="E50" s="74"/>
      <c r="F50" s="75"/>
      <c r="G50" s="167"/>
      <c r="H50" s="76"/>
      <c r="I50" s="212" t="str">
        <f t="shared" si="2"/>
        <v/>
      </c>
    </row>
    <row r="51" spans="1:9" ht="12" customHeight="1" x14ac:dyDescent="0.2">
      <c r="A51" s="73"/>
      <c r="B51" s="73"/>
      <c r="C51" s="74" t="s">
        <v>16</v>
      </c>
      <c r="D51" s="74" t="s">
        <v>1387</v>
      </c>
      <c r="E51" s="74"/>
      <c r="F51" s="75"/>
      <c r="G51" s="167"/>
      <c r="H51" s="76"/>
      <c r="I51" s="212" t="str">
        <f t="shared" si="2"/>
        <v/>
      </c>
    </row>
    <row r="52" spans="1:9" ht="12" customHeight="1" x14ac:dyDescent="0.2">
      <c r="A52" s="73"/>
      <c r="B52" s="73"/>
      <c r="C52" s="74"/>
      <c r="D52" s="74" t="s">
        <v>1388</v>
      </c>
      <c r="E52" s="74"/>
      <c r="F52" s="75"/>
      <c r="G52" s="167"/>
      <c r="H52" s="76"/>
      <c r="I52" s="212" t="str">
        <f t="shared" si="2"/>
        <v/>
      </c>
    </row>
    <row r="53" spans="1:9" ht="12" customHeight="1" x14ac:dyDescent="0.2">
      <c r="A53" s="73"/>
      <c r="B53" s="73"/>
      <c r="C53" s="74"/>
      <c r="D53" s="74" t="s">
        <v>1389</v>
      </c>
      <c r="E53" s="74"/>
      <c r="F53" s="75"/>
      <c r="G53" s="167"/>
      <c r="H53" s="76"/>
      <c r="I53" s="212" t="str">
        <f t="shared" si="2"/>
        <v/>
      </c>
    </row>
    <row r="54" spans="1:9" ht="12" customHeight="1" x14ac:dyDescent="0.2">
      <c r="A54" s="73"/>
      <c r="B54" s="73"/>
      <c r="C54" s="74"/>
      <c r="D54" s="74"/>
      <c r="E54" s="74"/>
      <c r="F54" s="75"/>
      <c r="G54" s="167"/>
      <c r="H54" s="76"/>
      <c r="I54" s="212" t="str">
        <f t="shared" ref="I54:I61" si="3">IF(OR(AND(G54="Prov",H54="Sum"),(H54="PC Sum")),". . . . . . . . .00",IF(ISERR(G54*H54),"",IF(G54*H54=0,"",ROUND(G54*H54,2))))</f>
        <v/>
      </c>
    </row>
    <row r="55" spans="1:9" ht="12" customHeight="1" x14ac:dyDescent="0.2">
      <c r="A55" s="73"/>
      <c r="B55" s="73"/>
      <c r="C55" s="74"/>
      <c r="D55" s="74" t="s">
        <v>16</v>
      </c>
      <c r="E55" s="74" t="s">
        <v>1390</v>
      </c>
      <c r="F55" s="75" t="s">
        <v>33</v>
      </c>
      <c r="G55" s="167"/>
      <c r="H55" s="76"/>
      <c r="I55" s="212" t="str">
        <f t="shared" si="3"/>
        <v/>
      </c>
    </row>
    <row r="56" spans="1:9" ht="12" customHeight="1" x14ac:dyDescent="0.2">
      <c r="A56" s="73"/>
      <c r="B56" s="73"/>
      <c r="C56" s="74"/>
      <c r="D56" s="74"/>
      <c r="E56" s="74"/>
      <c r="F56" s="75"/>
      <c r="G56" s="167"/>
      <c r="H56" s="76"/>
      <c r="I56" s="212" t="str">
        <f t="shared" si="3"/>
        <v/>
      </c>
    </row>
    <row r="57" spans="1:9" ht="12" customHeight="1" x14ac:dyDescent="0.2">
      <c r="A57" s="73"/>
      <c r="B57" s="73"/>
      <c r="C57" s="74"/>
      <c r="D57" s="74" t="s">
        <v>20</v>
      </c>
      <c r="E57" s="74" t="s">
        <v>1391</v>
      </c>
      <c r="F57" s="75" t="s">
        <v>33</v>
      </c>
      <c r="G57" s="167"/>
      <c r="H57" s="76"/>
      <c r="I57" s="212" t="str">
        <f t="shared" si="3"/>
        <v/>
      </c>
    </row>
    <row r="58" spans="1:9" ht="12" customHeight="1" x14ac:dyDescent="0.2">
      <c r="A58" s="73"/>
      <c r="B58" s="73"/>
      <c r="C58" s="74"/>
      <c r="D58" s="74"/>
      <c r="E58" s="74"/>
      <c r="F58" s="75"/>
      <c r="G58" s="167"/>
      <c r="H58" s="76"/>
      <c r="I58" s="212" t="str">
        <f t="shared" si="3"/>
        <v/>
      </c>
    </row>
    <row r="59" spans="1:9" ht="12" customHeight="1" x14ac:dyDescent="0.2">
      <c r="A59" s="73"/>
      <c r="B59" s="73"/>
      <c r="C59" s="74"/>
      <c r="D59" s="74" t="s">
        <v>25</v>
      </c>
      <c r="E59" s="74" t="s">
        <v>471</v>
      </c>
      <c r="F59" s="75" t="s">
        <v>33</v>
      </c>
      <c r="G59" s="167"/>
      <c r="H59" s="76"/>
      <c r="I59" s="212" t="str">
        <f t="shared" si="3"/>
        <v/>
      </c>
    </row>
    <row r="60" spans="1:9" ht="12" customHeight="1" x14ac:dyDescent="0.2">
      <c r="A60" s="73"/>
      <c r="B60" s="73"/>
      <c r="C60" s="74"/>
      <c r="D60" s="74"/>
      <c r="E60" s="74"/>
      <c r="F60" s="75"/>
      <c r="G60" s="167"/>
      <c r="H60" s="76"/>
      <c r="I60" s="212" t="str">
        <f t="shared" si="3"/>
        <v/>
      </c>
    </row>
    <row r="61" spans="1:9" ht="12" customHeight="1" x14ac:dyDescent="0.2">
      <c r="A61" s="73"/>
      <c r="B61" s="73"/>
      <c r="C61" s="74"/>
      <c r="D61" s="74"/>
      <c r="E61" s="74"/>
      <c r="F61" s="75"/>
      <c r="G61" s="167"/>
      <c r="H61" s="76"/>
      <c r="I61" s="212" t="str">
        <f t="shared" si="3"/>
        <v/>
      </c>
    </row>
    <row r="62" spans="1:9" ht="12" customHeight="1" x14ac:dyDescent="0.2">
      <c r="A62" s="83"/>
      <c r="B62" s="84"/>
      <c r="C62" s="84"/>
      <c r="D62" s="84"/>
      <c r="E62" s="84"/>
      <c r="F62" s="85"/>
      <c r="G62" s="168"/>
      <c r="H62" s="86"/>
      <c r="I62" s="230"/>
    </row>
    <row r="63" spans="1:9" ht="12" customHeight="1" x14ac:dyDescent="0.2">
      <c r="A63" s="73" t="s">
        <v>1371</v>
      </c>
      <c r="B63" s="74" t="s">
        <v>29</v>
      </c>
      <c r="C63" s="74"/>
      <c r="D63" s="74"/>
      <c r="E63" s="74"/>
      <c r="F63" s="88"/>
      <c r="G63" s="169"/>
      <c r="H63" s="89"/>
      <c r="I63" s="140" t="str">
        <f>IF(SUM(I31:I62)=0,"",SUM(I31:I62))</f>
        <v/>
      </c>
    </row>
    <row r="64" spans="1:9" ht="12" customHeight="1" x14ac:dyDescent="0.2">
      <c r="A64" s="90"/>
      <c r="B64" s="91"/>
      <c r="C64" s="91"/>
      <c r="D64" s="91"/>
      <c r="E64" s="91"/>
      <c r="F64" s="92"/>
      <c r="G64" s="170"/>
      <c r="H64" s="93"/>
      <c r="I64" s="231"/>
    </row>
    <row r="65" spans="1:9" ht="12" customHeight="1" x14ac:dyDescent="0.2">
      <c r="A65" s="54"/>
      <c r="B65" s="54"/>
      <c r="C65" s="54"/>
      <c r="D65" s="54"/>
      <c r="E65" s="54"/>
      <c r="F65" s="55"/>
      <c r="G65" s="169"/>
      <c r="H65" s="89"/>
      <c r="I65" s="237"/>
    </row>
    <row r="66" spans="1:9" ht="12" customHeight="1" x14ac:dyDescent="0.2">
      <c r="A66" s="54"/>
      <c r="B66" s="54"/>
      <c r="C66" s="54"/>
      <c r="D66" s="54"/>
      <c r="E66" s="54"/>
      <c r="F66" s="55"/>
      <c r="G66" s="169"/>
      <c r="H66" s="89"/>
      <c r="I66" s="237"/>
    </row>
    <row r="67" spans="1:9" ht="12" customHeight="1" x14ac:dyDescent="0.2">
      <c r="A67" s="54"/>
      <c r="B67" s="54"/>
      <c r="C67" s="54"/>
      <c r="D67" s="54"/>
      <c r="E67" s="54"/>
      <c r="F67" s="55"/>
      <c r="G67" s="161"/>
      <c r="H67" s="57"/>
      <c r="I67" s="225" t="s">
        <v>1368</v>
      </c>
    </row>
    <row r="68" spans="1:9" ht="12" customHeight="1" x14ac:dyDescent="0.2">
      <c r="A68" s="54"/>
      <c r="B68" s="54"/>
      <c r="C68" s="54"/>
      <c r="D68" s="54"/>
      <c r="E68" s="54"/>
      <c r="F68" s="55"/>
      <c r="G68" s="161"/>
      <c r="H68" s="56"/>
      <c r="I68" s="226"/>
    </row>
    <row r="69" spans="1:9" ht="12" customHeight="1" x14ac:dyDescent="0.2">
      <c r="A69" s="58" t="s">
        <v>4</v>
      </c>
      <c r="B69" s="58"/>
      <c r="C69" s="59"/>
      <c r="D69" s="59"/>
      <c r="E69" s="59"/>
      <c r="F69" s="60"/>
      <c r="G69" s="162"/>
      <c r="H69" s="113"/>
      <c r="I69" s="248"/>
    </row>
    <row r="70" spans="1:9" ht="12" customHeight="1" x14ac:dyDescent="0.2">
      <c r="A70" s="62" t="s">
        <v>5</v>
      </c>
      <c r="B70" s="62" t="s">
        <v>6</v>
      </c>
      <c r="C70" s="63"/>
      <c r="D70" s="63"/>
      <c r="E70" s="63" t="s">
        <v>7</v>
      </c>
      <c r="F70" s="64" t="s">
        <v>8</v>
      </c>
      <c r="G70" s="163" t="s">
        <v>9</v>
      </c>
      <c r="H70" s="65" t="s">
        <v>10</v>
      </c>
      <c r="I70" s="228" t="s">
        <v>11</v>
      </c>
    </row>
    <row r="71" spans="1:9" ht="12" customHeight="1" x14ac:dyDescent="0.2">
      <c r="A71" s="67" t="s">
        <v>12</v>
      </c>
      <c r="B71" s="67" t="s">
        <v>13</v>
      </c>
      <c r="C71" s="68"/>
      <c r="D71" s="68"/>
      <c r="E71" s="68"/>
      <c r="F71" s="69"/>
      <c r="G71" s="164" t="s">
        <v>14</v>
      </c>
      <c r="H71" s="71"/>
      <c r="I71" s="229"/>
    </row>
    <row r="72" spans="1:9" ht="12" customHeight="1" x14ac:dyDescent="0.2">
      <c r="A72" s="73"/>
      <c r="B72" s="73"/>
      <c r="C72" s="74"/>
      <c r="D72" s="74"/>
      <c r="E72" s="74"/>
      <c r="F72" s="88"/>
      <c r="G72" s="169"/>
      <c r="H72" s="89"/>
      <c r="I72" s="233"/>
    </row>
    <row r="73" spans="1:9" ht="12" customHeight="1" x14ac:dyDescent="0.2">
      <c r="A73" s="73"/>
      <c r="B73" s="73"/>
      <c r="C73" s="74" t="s">
        <v>30</v>
      </c>
      <c r="D73" s="74"/>
      <c r="E73" s="74"/>
      <c r="F73" s="88"/>
      <c r="G73" s="169"/>
      <c r="H73" s="89"/>
      <c r="I73" s="234" t="str">
        <f>+I63</f>
        <v/>
      </c>
    </row>
    <row r="74" spans="1:9" ht="12" customHeight="1" x14ac:dyDescent="0.2">
      <c r="A74" s="90"/>
      <c r="B74" s="90"/>
      <c r="C74" s="91"/>
      <c r="D74" s="91"/>
      <c r="E74" s="91"/>
      <c r="F74" s="92"/>
      <c r="G74" s="170"/>
      <c r="H74" s="93"/>
      <c r="I74" s="235"/>
    </row>
    <row r="75" spans="1:9" ht="12" customHeight="1" x14ac:dyDescent="0.2">
      <c r="A75" s="73"/>
      <c r="B75" s="73"/>
      <c r="C75" s="74"/>
      <c r="D75" s="74"/>
      <c r="E75" s="74"/>
      <c r="F75" s="75"/>
      <c r="G75" s="167"/>
      <c r="H75" s="76"/>
      <c r="I75" s="212" t="str">
        <f t="shared" ref="I75:I90" si="4">IF(OR(AND(G75="Prov",H75="Sum"),(H75="PC Sum")),". . . . . . . . .00",IF(ISERR(G75*H75),"",IF(G75*H75=0,"",ROUND(G75*H75,2))))</f>
        <v/>
      </c>
    </row>
    <row r="76" spans="1:9" ht="12" customHeight="1" x14ac:dyDescent="0.2">
      <c r="A76" s="73" t="s">
        <v>1384</v>
      </c>
      <c r="B76" s="62" t="s">
        <v>1395</v>
      </c>
      <c r="C76" s="74" t="s">
        <v>20</v>
      </c>
      <c r="D76" s="74" t="s">
        <v>1377</v>
      </c>
      <c r="E76" s="74"/>
      <c r="F76" s="75"/>
      <c r="G76" s="167"/>
      <c r="H76" s="76"/>
      <c r="I76" s="212" t="str">
        <f t="shared" si="4"/>
        <v/>
      </c>
    </row>
    <row r="77" spans="1:9" ht="12" customHeight="1" x14ac:dyDescent="0.2">
      <c r="A77" s="73" t="s">
        <v>21</v>
      </c>
      <c r="B77" s="120" t="s">
        <v>50</v>
      </c>
      <c r="C77" s="74"/>
      <c r="D77" s="74" t="s">
        <v>1397</v>
      </c>
      <c r="E77" s="74"/>
      <c r="F77" s="75"/>
      <c r="G77" s="167"/>
      <c r="H77" s="76"/>
      <c r="I77" s="212" t="str">
        <f t="shared" si="4"/>
        <v/>
      </c>
    </row>
    <row r="78" spans="1:9" ht="12" customHeight="1" x14ac:dyDescent="0.2">
      <c r="A78" s="73"/>
      <c r="B78" s="73"/>
      <c r="C78" s="74"/>
      <c r="D78" s="74" t="s">
        <v>1398</v>
      </c>
      <c r="E78" s="74"/>
      <c r="F78" s="75" t="s">
        <v>33</v>
      </c>
      <c r="G78" s="167"/>
      <c r="H78" s="76"/>
      <c r="I78" s="212" t="str">
        <f t="shared" si="4"/>
        <v/>
      </c>
    </row>
    <row r="79" spans="1:9" ht="12" customHeight="1" x14ac:dyDescent="0.2">
      <c r="A79" s="73"/>
      <c r="B79" s="73"/>
      <c r="C79" s="74"/>
      <c r="D79" s="74"/>
      <c r="E79" s="74"/>
      <c r="F79" s="75"/>
      <c r="G79" s="167"/>
      <c r="H79" s="76"/>
      <c r="I79" s="212" t="str">
        <f t="shared" si="4"/>
        <v/>
      </c>
    </row>
    <row r="80" spans="1:9" ht="12" customHeight="1" x14ac:dyDescent="0.2">
      <c r="A80" s="73"/>
      <c r="B80" s="73"/>
      <c r="C80" s="74" t="s">
        <v>25</v>
      </c>
      <c r="D80" s="74" t="s">
        <v>1377</v>
      </c>
      <c r="E80" s="74"/>
      <c r="F80" s="75"/>
      <c r="G80" s="167"/>
      <c r="H80" s="76"/>
      <c r="I80" s="212" t="str">
        <f t="shared" si="4"/>
        <v/>
      </c>
    </row>
    <row r="81" spans="1:9" ht="12" customHeight="1" x14ac:dyDescent="0.2">
      <c r="A81" s="73"/>
      <c r="B81" s="73"/>
      <c r="C81" s="74"/>
      <c r="D81" s="74" t="s">
        <v>1399</v>
      </c>
      <c r="E81" s="74"/>
      <c r="F81" s="75"/>
      <c r="G81" s="167"/>
      <c r="H81" s="76"/>
      <c r="I81" s="212" t="str">
        <f t="shared" si="4"/>
        <v/>
      </c>
    </row>
    <row r="82" spans="1:9" ht="12" customHeight="1" x14ac:dyDescent="0.2">
      <c r="A82" s="73"/>
      <c r="B82" s="73"/>
      <c r="C82" s="74"/>
      <c r="D82" s="74" t="s">
        <v>1398</v>
      </c>
      <c r="E82" s="74"/>
      <c r="F82" s="75" t="s">
        <v>33</v>
      </c>
      <c r="G82" s="167"/>
      <c r="H82" s="76"/>
      <c r="I82" s="212" t="str">
        <f t="shared" si="4"/>
        <v/>
      </c>
    </row>
    <row r="83" spans="1:9" ht="12" customHeight="1" x14ac:dyDescent="0.2">
      <c r="A83" s="73"/>
      <c r="B83" s="73"/>
      <c r="C83" s="74"/>
      <c r="D83" s="74"/>
      <c r="E83" s="74"/>
      <c r="F83" s="75"/>
      <c r="G83" s="167"/>
      <c r="H83" s="76"/>
      <c r="I83" s="212" t="str">
        <f t="shared" si="4"/>
        <v/>
      </c>
    </row>
    <row r="84" spans="1:9" ht="12" customHeight="1" x14ac:dyDescent="0.2">
      <c r="A84" s="73"/>
      <c r="B84" s="73"/>
      <c r="C84" s="74"/>
      <c r="D84" s="74"/>
      <c r="E84" s="74"/>
      <c r="F84" s="75"/>
      <c r="G84" s="167"/>
      <c r="H84" s="76"/>
      <c r="I84" s="212" t="str">
        <f t="shared" si="4"/>
        <v/>
      </c>
    </row>
    <row r="85" spans="1:9" ht="12" customHeight="1" x14ac:dyDescent="0.2">
      <c r="A85" s="73" t="s">
        <v>1384</v>
      </c>
      <c r="B85" s="62" t="s">
        <v>1400</v>
      </c>
      <c r="C85" s="63" t="s">
        <v>1381</v>
      </c>
      <c r="D85" s="74"/>
      <c r="E85" s="74"/>
      <c r="F85" s="75"/>
      <c r="G85" s="167"/>
      <c r="H85" s="76"/>
      <c r="I85" s="212" t="str">
        <f t="shared" si="4"/>
        <v/>
      </c>
    </row>
    <row r="86" spans="1:9" ht="12" customHeight="1" x14ac:dyDescent="0.2">
      <c r="A86" s="73" t="s">
        <v>21</v>
      </c>
      <c r="B86" s="62"/>
      <c r="C86" s="63" t="s">
        <v>1401</v>
      </c>
      <c r="D86" s="74"/>
      <c r="E86" s="74"/>
      <c r="F86" s="75"/>
      <c r="G86" s="167"/>
      <c r="H86" s="76"/>
      <c r="I86" s="212" t="str">
        <f t="shared" si="4"/>
        <v/>
      </c>
    </row>
    <row r="87" spans="1:9" ht="12" customHeight="1" x14ac:dyDescent="0.2">
      <c r="A87" s="73"/>
      <c r="B87" s="73"/>
      <c r="C87" s="12" t="s">
        <v>1143</v>
      </c>
      <c r="D87" s="74"/>
      <c r="E87" s="74"/>
      <c r="F87" s="75"/>
      <c r="G87" s="167"/>
      <c r="H87" s="76"/>
      <c r="I87" s="212" t="str">
        <f t="shared" si="4"/>
        <v/>
      </c>
    </row>
    <row r="88" spans="1:9" ht="12" customHeight="1" x14ac:dyDescent="0.2">
      <c r="A88" s="73"/>
      <c r="B88" s="73"/>
      <c r="C88" s="12"/>
      <c r="D88" s="74"/>
      <c r="E88" s="74"/>
      <c r="F88" s="75"/>
      <c r="G88" s="167"/>
      <c r="H88" s="76"/>
      <c r="I88" s="212" t="str">
        <f t="shared" si="4"/>
        <v/>
      </c>
    </row>
    <row r="89" spans="1:9" ht="12" customHeight="1" x14ac:dyDescent="0.2">
      <c r="A89" s="73"/>
      <c r="B89" s="73"/>
      <c r="C89" s="74" t="s">
        <v>16</v>
      </c>
      <c r="D89" s="74" t="s">
        <v>1387</v>
      </c>
      <c r="E89" s="74"/>
      <c r="F89" s="75"/>
      <c r="G89" s="167"/>
      <c r="H89" s="76"/>
      <c r="I89" s="212" t="str">
        <f t="shared" si="4"/>
        <v/>
      </c>
    </row>
    <row r="90" spans="1:9" ht="12" customHeight="1" x14ac:dyDescent="0.2">
      <c r="A90" s="73"/>
      <c r="B90" s="73"/>
      <c r="C90" s="74"/>
      <c r="D90" s="74" t="s">
        <v>1402</v>
      </c>
      <c r="E90" s="74"/>
      <c r="F90" s="75"/>
      <c r="G90" s="167"/>
      <c r="H90" s="76"/>
      <c r="I90" s="212" t="str">
        <f t="shared" si="4"/>
        <v/>
      </c>
    </row>
    <row r="91" spans="1:9" ht="12" customHeight="1" x14ac:dyDescent="0.2">
      <c r="A91" s="73"/>
      <c r="B91" s="73"/>
      <c r="C91" s="74"/>
      <c r="D91" s="74" t="s">
        <v>1403</v>
      </c>
      <c r="E91" s="74"/>
      <c r="F91" s="75"/>
      <c r="G91" s="167"/>
      <c r="H91" s="76"/>
      <c r="I91" s="212" t="str">
        <f t="shared" ref="I91:I106" si="5">IF(OR(AND(G91="Prov",H91="Sum"),(H91="PC Sum")),". . . . . . . . .00",IF(ISERR(G91*H91),"",IF(G91*H91=0,"",ROUND(G91*H91,2))))</f>
        <v/>
      </c>
    </row>
    <row r="92" spans="1:9" ht="12" customHeight="1" x14ac:dyDescent="0.2">
      <c r="A92" s="73"/>
      <c r="B92" s="73"/>
      <c r="C92" s="74"/>
      <c r="D92" s="74"/>
      <c r="E92" s="74"/>
      <c r="F92" s="75"/>
      <c r="G92" s="167"/>
      <c r="H92" s="76"/>
      <c r="I92" s="212" t="str">
        <f t="shared" si="5"/>
        <v/>
      </c>
    </row>
    <row r="93" spans="1:9" ht="12" customHeight="1" x14ac:dyDescent="0.2">
      <c r="A93" s="73"/>
      <c r="B93" s="73"/>
      <c r="C93" s="74"/>
      <c r="D93" s="74" t="s">
        <v>16</v>
      </c>
      <c r="E93" s="74" t="s">
        <v>1390</v>
      </c>
      <c r="F93" s="75" t="s">
        <v>33</v>
      </c>
      <c r="G93" s="167"/>
      <c r="H93" s="76"/>
      <c r="I93" s="212" t="str">
        <f t="shared" si="5"/>
        <v/>
      </c>
    </row>
    <row r="94" spans="1:9" ht="12" customHeight="1" x14ac:dyDescent="0.2">
      <c r="A94" s="73"/>
      <c r="B94" s="73"/>
      <c r="C94" s="74"/>
      <c r="D94" s="74"/>
      <c r="E94" s="74"/>
      <c r="F94" s="75"/>
      <c r="G94" s="167"/>
      <c r="H94" s="76"/>
      <c r="I94" s="212" t="str">
        <f t="shared" si="5"/>
        <v/>
      </c>
    </row>
    <row r="95" spans="1:9" ht="12" customHeight="1" x14ac:dyDescent="0.2">
      <c r="A95" s="73"/>
      <c r="B95" s="73"/>
      <c r="C95" s="74"/>
      <c r="D95" s="74" t="s">
        <v>20</v>
      </c>
      <c r="E95" s="74" t="s">
        <v>1391</v>
      </c>
      <c r="F95" s="75" t="s">
        <v>33</v>
      </c>
      <c r="G95" s="167"/>
      <c r="H95" s="76"/>
      <c r="I95" s="212" t="str">
        <f t="shared" si="5"/>
        <v/>
      </c>
    </row>
    <row r="96" spans="1:9" ht="12" customHeight="1" x14ac:dyDescent="0.2">
      <c r="A96" s="73"/>
      <c r="B96" s="73"/>
      <c r="C96" s="74"/>
      <c r="D96" s="74"/>
      <c r="E96" s="74"/>
      <c r="F96" s="75"/>
      <c r="G96" s="167"/>
      <c r="H96" s="76"/>
      <c r="I96" s="212" t="str">
        <f t="shared" si="5"/>
        <v/>
      </c>
    </row>
    <row r="97" spans="1:9" ht="12" customHeight="1" x14ac:dyDescent="0.2">
      <c r="A97" s="73"/>
      <c r="B97" s="73"/>
      <c r="C97" s="74"/>
      <c r="D97" s="74" t="s">
        <v>25</v>
      </c>
      <c r="E97" s="74" t="s">
        <v>471</v>
      </c>
      <c r="F97" s="75" t="s">
        <v>33</v>
      </c>
      <c r="G97" s="167"/>
      <c r="H97" s="76"/>
      <c r="I97" s="212" t="str">
        <f t="shared" si="5"/>
        <v/>
      </c>
    </row>
    <row r="98" spans="1:9" ht="12" customHeight="1" x14ac:dyDescent="0.2">
      <c r="A98" s="73"/>
      <c r="B98" s="73"/>
      <c r="C98" s="74"/>
      <c r="D98" s="74"/>
      <c r="E98" s="74"/>
      <c r="F98" s="75"/>
      <c r="G98" s="167"/>
      <c r="H98" s="76"/>
      <c r="I98" s="212" t="str">
        <f t="shared" si="5"/>
        <v/>
      </c>
    </row>
    <row r="99" spans="1:9" ht="12" customHeight="1" x14ac:dyDescent="0.2">
      <c r="A99" s="73"/>
      <c r="B99" s="73"/>
      <c r="C99" s="74" t="s">
        <v>20</v>
      </c>
      <c r="D99" s="74" t="s">
        <v>1404</v>
      </c>
      <c r="E99" s="74"/>
      <c r="F99" s="75"/>
      <c r="G99" s="167"/>
      <c r="H99" s="76"/>
      <c r="I99" s="212" t="str">
        <f t="shared" si="5"/>
        <v/>
      </c>
    </row>
    <row r="100" spans="1:9" ht="12" customHeight="1" x14ac:dyDescent="0.2">
      <c r="A100" s="73"/>
      <c r="B100" s="73"/>
      <c r="C100" s="74"/>
      <c r="D100" s="74" t="s">
        <v>1405</v>
      </c>
      <c r="E100" s="74"/>
      <c r="F100" s="75"/>
      <c r="G100" s="167"/>
      <c r="H100" s="76"/>
      <c r="I100" s="212" t="str">
        <f t="shared" si="5"/>
        <v/>
      </c>
    </row>
    <row r="101" spans="1:9" ht="12" customHeight="1" x14ac:dyDescent="0.2">
      <c r="A101" s="73"/>
      <c r="B101" s="73"/>
      <c r="C101" s="74"/>
      <c r="D101" s="74" t="s">
        <v>1406</v>
      </c>
      <c r="E101" s="74"/>
      <c r="F101" s="75" t="s">
        <v>33</v>
      </c>
      <c r="G101" s="167"/>
      <c r="H101" s="76"/>
      <c r="I101" s="212" t="str">
        <f t="shared" si="5"/>
        <v/>
      </c>
    </row>
    <row r="102" spans="1:9" ht="12" customHeight="1" x14ac:dyDescent="0.2">
      <c r="A102" s="73"/>
      <c r="B102" s="73"/>
      <c r="C102" s="74"/>
      <c r="D102" s="74"/>
      <c r="E102" s="74"/>
      <c r="F102" s="75"/>
      <c r="G102" s="167"/>
      <c r="H102" s="76"/>
      <c r="I102" s="212" t="str">
        <f t="shared" si="5"/>
        <v/>
      </c>
    </row>
    <row r="103" spans="1:9" ht="12" customHeight="1" x14ac:dyDescent="0.2">
      <c r="A103" s="73"/>
      <c r="B103" s="73"/>
      <c r="C103" s="74" t="s">
        <v>25</v>
      </c>
      <c r="D103" s="74" t="s">
        <v>1381</v>
      </c>
      <c r="E103" s="74"/>
      <c r="F103" s="75"/>
      <c r="G103" s="167"/>
      <c r="H103" s="76"/>
      <c r="I103" s="212" t="str">
        <f t="shared" si="5"/>
        <v/>
      </c>
    </row>
    <row r="104" spans="1:9" ht="12" customHeight="1" x14ac:dyDescent="0.2">
      <c r="A104" s="73"/>
      <c r="B104" s="73"/>
      <c r="C104" s="74"/>
      <c r="D104" s="74" t="s">
        <v>1407</v>
      </c>
      <c r="E104" s="74"/>
      <c r="F104" s="75"/>
      <c r="G104" s="167"/>
      <c r="H104" s="76"/>
      <c r="I104" s="212" t="str">
        <f t="shared" si="5"/>
        <v/>
      </c>
    </row>
    <row r="105" spans="1:9" ht="12" customHeight="1" x14ac:dyDescent="0.2">
      <c r="A105" s="73"/>
      <c r="B105" s="73"/>
      <c r="C105" s="74"/>
      <c r="D105" s="74" t="s">
        <v>1406</v>
      </c>
      <c r="E105" s="74"/>
      <c r="F105" s="75" t="s">
        <v>33</v>
      </c>
      <c r="G105" s="167"/>
      <c r="H105" s="76"/>
      <c r="I105" s="212" t="str">
        <f t="shared" si="5"/>
        <v/>
      </c>
    </row>
    <row r="106" spans="1:9" ht="12" customHeight="1" x14ac:dyDescent="0.2">
      <c r="A106" s="73"/>
      <c r="B106" s="73"/>
      <c r="C106" s="74"/>
      <c r="D106" s="74"/>
      <c r="E106" s="74"/>
      <c r="F106" s="75"/>
      <c r="G106" s="167"/>
      <c r="H106" s="76"/>
      <c r="I106" s="212" t="str">
        <f t="shared" si="5"/>
        <v/>
      </c>
    </row>
    <row r="107" spans="1:9" ht="12" customHeight="1" x14ac:dyDescent="0.2">
      <c r="A107" s="73"/>
      <c r="B107" s="73"/>
      <c r="C107" s="74"/>
      <c r="D107" s="74"/>
      <c r="E107" s="74"/>
      <c r="F107" s="75"/>
      <c r="G107" s="167"/>
      <c r="H107" s="76"/>
      <c r="I107" s="212" t="str">
        <f t="shared" ref="I107:I122" si="6">IF(OR(AND(G107="Prov",H107="Sum"),(H107="PC Sum")),". . . . . . . . .00",IF(ISERR(G107*H107),"",IF(G107*H107=0,"",ROUND(G107*H107,2))))</f>
        <v/>
      </c>
    </row>
    <row r="108" spans="1:9" ht="12" customHeight="1" x14ac:dyDescent="0.2">
      <c r="A108" s="73" t="s">
        <v>1384</v>
      </c>
      <c r="B108" s="62" t="s">
        <v>1408</v>
      </c>
      <c r="C108" s="63" t="s">
        <v>1373</v>
      </c>
      <c r="D108" s="74"/>
      <c r="E108" s="74"/>
      <c r="F108" s="75"/>
      <c r="G108" s="167"/>
      <c r="H108" s="76"/>
      <c r="I108" s="212" t="str">
        <f t="shared" si="6"/>
        <v/>
      </c>
    </row>
    <row r="109" spans="1:9" ht="12" customHeight="1" x14ac:dyDescent="0.2">
      <c r="A109" s="73" t="s">
        <v>1576</v>
      </c>
      <c r="B109" s="62"/>
      <c r="C109" s="63" t="s">
        <v>1409</v>
      </c>
      <c r="D109" s="74"/>
      <c r="E109" s="74"/>
      <c r="F109" s="75" t="s">
        <v>33</v>
      </c>
      <c r="G109" s="167"/>
      <c r="H109" s="76"/>
      <c r="I109" s="212" t="str">
        <f t="shared" si="6"/>
        <v/>
      </c>
    </row>
    <row r="110" spans="1:9" ht="12" customHeight="1" x14ac:dyDescent="0.2">
      <c r="A110" s="73"/>
      <c r="B110" s="62"/>
      <c r="C110" s="63"/>
      <c r="D110" s="74"/>
      <c r="E110" s="74"/>
      <c r="F110" s="75"/>
      <c r="G110" s="167"/>
      <c r="H110" s="76"/>
      <c r="I110" s="212" t="str">
        <f t="shared" si="6"/>
        <v/>
      </c>
    </row>
    <row r="111" spans="1:9" ht="12" customHeight="1" x14ac:dyDescent="0.2">
      <c r="A111" s="73"/>
      <c r="B111" s="73"/>
      <c r="C111" s="74"/>
      <c r="D111" s="74"/>
      <c r="E111" s="74"/>
      <c r="F111" s="75"/>
      <c r="G111" s="167"/>
      <c r="H111" s="76"/>
      <c r="I111" s="212" t="str">
        <f t="shared" si="6"/>
        <v/>
      </c>
    </row>
    <row r="112" spans="1:9" ht="12" customHeight="1" x14ac:dyDescent="0.2">
      <c r="A112" s="73" t="s">
        <v>1384</v>
      </c>
      <c r="B112" s="62" t="s">
        <v>1410</v>
      </c>
      <c r="C112" s="63" t="s">
        <v>1377</v>
      </c>
      <c r="D112" s="63"/>
      <c r="E112" s="74"/>
      <c r="F112" s="75"/>
      <c r="G112" s="167"/>
      <c r="H112" s="76"/>
      <c r="I112" s="212" t="str">
        <f t="shared" si="6"/>
        <v/>
      </c>
    </row>
    <row r="113" spans="1:9" ht="12" customHeight="1" x14ac:dyDescent="0.2">
      <c r="A113" s="73" t="s">
        <v>1576</v>
      </c>
      <c r="B113" s="62"/>
      <c r="C113" s="63" t="s">
        <v>1411</v>
      </c>
      <c r="D113" s="63"/>
      <c r="E113" s="74"/>
      <c r="F113" s="75" t="s">
        <v>33</v>
      </c>
      <c r="G113" s="167"/>
      <c r="H113" s="76"/>
      <c r="I113" s="212" t="str">
        <f t="shared" si="6"/>
        <v/>
      </c>
    </row>
    <row r="114" spans="1:9" ht="12" customHeight="1" x14ac:dyDescent="0.2">
      <c r="A114" s="73"/>
      <c r="B114" s="62"/>
      <c r="C114" s="63"/>
      <c r="D114" s="63"/>
      <c r="E114" s="74"/>
      <c r="F114" s="75"/>
      <c r="G114" s="167"/>
      <c r="H114" s="76"/>
      <c r="I114" s="212" t="str">
        <f t="shared" si="6"/>
        <v/>
      </c>
    </row>
    <row r="115" spans="1:9" ht="12" customHeight="1" x14ac:dyDescent="0.2">
      <c r="A115" s="73"/>
      <c r="B115" s="73"/>
      <c r="C115" s="74"/>
      <c r="D115" s="74"/>
      <c r="E115" s="74"/>
      <c r="F115" s="75"/>
      <c r="G115" s="167"/>
      <c r="H115" s="76"/>
      <c r="I115" s="212" t="str">
        <f t="shared" si="6"/>
        <v/>
      </c>
    </row>
    <row r="116" spans="1:9" ht="12" customHeight="1" x14ac:dyDescent="0.2">
      <c r="A116" s="73" t="s">
        <v>1384</v>
      </c>
      <c r="B116" s="62" t="s">
        <v>1412</v>
      </c>
      <c r="C116" s="63" t="s">
        <v>1381</v>
      </c>
      <c r="D116" s="63"/>
      <c r="E116" s="74"/>
      <c r="F116" s="75"/>
      <c r="G116" s="167"/>
      <c r="H116" s="76"/>
      <c r="I116" s="212" t="str">
        <f t="shared" si="6"/>
        <v/>
      </c>
    </row>
    <row r="117" spans="1:9" ht="12" customHeight="1" x14ac:dyDescent="0.2">
      <c r="A117" s="73" t="s">
        <v>1576</v>
      </c>
      <c r="B117" s="62"/>
      <c r="C117" s="63" t="s">
        <v>1413</v>
      </c>
      <c r="D117" s="63"/>
      <c r="E117" s="74"/>
      <c r="F117" s="75" t="s">
        <v>33</v>
      </c>
      <c r="G117" s="167"/>
      <c r="H117" s="76"/>
      <c r="I117" s="212" t="str">
        <f t="shared" si="6"/>
        <v/>
      </c>
    </row>
    <row r="118" spans="1:9" ht="12" customHeight="1" x14ac:dyDescent="0.2">
      <c r="A118" s="73"/>
      <c r="B118" s="62"/>
      <c r="C118" s="63"/>
      <c r="D118" s="63"/>
      <c r="E118" s="74"/>
      <c r="F118" s="75"/>
      <c r="G118" s="167"/>
      <c r="H118" s="76"/>
      <c r="I118" s="212" t="str">
        <f t="shared" si="6"/>
        <v/>
      </c>
    </row>
    <row r="119" spans="1:9" ht="12" customHeight="1" x14ac:dyDescent="0.2">
      <c r="A119" s="73"/>
      <c r="B119" s="73"/>
      <c r="C119" s="74"/>
      <c r="D119" s="74"/>
      <c r="E119" s="74"/>
      <c r="F119" s="75"/>
      <c r="G119" s="167"/>
      <c r="H119" s="76"/>
      <c r="I119" s="212" t="str">
        <f t="shared" si="6"/>
        <v/>
      </c>
    </row>
    <row r="120" spans="1:9" ht="12" customHeight="1" x14ac:dyDescent="0.2">
      <c r="A120" s="73" t="s">
        <v>1594</v>
      </c>
      <c r="B120" s="62" t="s">
        <v>1414</v>
      </c>
      <c r="C120" s="63" t="s">
        <v>1415</v>
      </c>
      <c r="D120" s="63"/>
      <c r="E120" s="63"/>
      <c r="F120" s="75"/>
      <c r="G120" s="167"/>
      <c r="H120" s="76"/>
      <c r="I120" s="212" t="str">
        <f t="shared" si="6"/>
        <v/>
      </c>
    </row>
    <row r="121" spans="1:9" ht="12" customHeight="1" x14ac:dyDescent="0.2">
      <c r="A121" s="73"/>
      <c r="B121" s="62"/>
      <c r="C121" s="63" t="s">
        <v>1416</v>
      </c>
      <c r="D121" s="63"/>
      <c r="E121" s="63"/>
      <c r="F121" s="75"/>
      <c r="G121" s="167"/>
      <c r="H121" s="76"/>
      <c r="I121" s="212" t="str">
        <f t="shared" si="6"/>
        <v/>
      </c>
    </row>
    <row r="122" spans="1:9" ht="12" customHeight="1" x14ac:dyDescent="0.2">
      <c r="A122" s="73"/>
      <c r="B122" s="73"/>
      <c r="C122" s="74"/>
      <c r="D122" s="74"/>
      <c r="E122" s="74"/>
      <c r="F122" s="75"/>
      <c r="G122" s="167"/>
      <c r="H122" s="76"/>
      <c r="I122" s="212" t="str">
        <f t="shared" si="6"/>
        <v/>
      </c>
    </row>
    <row r="123" spans="1:9" ht="12" customHeight="1" x14ac:dyDescent="0.2">
      <c r="A123" s="73"/>
      <c r="B123" s="73"/>
      <c r="C123" s="74" t="s">
        <v>16</v>
      </c>
      <c r="D123" s="74" t="s">
        <v>1569</v>
      </c>
      <c r="E123" s="74"/>
      <c r="F123" s="75" t="s">
        <v>33</v>
      </c>
      <c r="G123" s="167"/>
      <c r="H123" s="76"/>
      <c r="I123" s="212" t="str">
        <f>IF(OR(AND(G123="Prov",H123="Sum"),(H123="PC Sum")),". . . . . . . . .00",IF(ISERR(G123*H123),"",IF(G123*H123=0,"",ROUND(G123*H123,2))))</f>
        <v/>
      </c>
    </row>
    <row r="124" spans="1:9" ht="12" customHeight="1" x14ac:dyDescent="0.2">
      <c r="A124" s="73"/>
      <c r="B124" s="73"/>
      <c r="C124" s="74"/>
      <c r="D124" s="74"/>
      <c r="E124" s="74"/>
      <c r="F124" s="75"/>
      <c r="G124" s="167"/>
      <c r="H124" s="76"/>
      <c r="I124" s="212" t="str">
        <f>IF(OR(AND(G124="Prov",H124="Sum"),(H124="PC Sum")),". . . . . . . . .00",IF(ISERR(G124*H124),"",IF(G124*H124=0,"",ROUND(G124*H124,2))))</f>
        <v/>
      </c>
    </row>
    <row r="125" spans="1:9" ht="12" customHeight="1" x14ac:dyDescent="0.2">
      <c r="A125" s="73"/>
      <c r="B125" s="73"/>
      <c r="C125" s="74" t="s">
        <v>20</v>
      </c>
      <c r="D125" s="74" t="s">
        <v>1570</v>
      </c>
      <c r="E125" s="74"/>
      <c r="F125" s="75" t="s">
        <v>33</v>
      </c>
      <c r="G125" s="167"/>
      <c r="H125" s="76"/>
      <c r="I125" s="212" t="str">
        <f>IF(OR(AND(G125="Prov",H125="Sum"),(H125="PC Sum")),". . . . . . . . .00",IF(ISERR(G125*H125),"",IF(G125*H125=0,"",ROUND(G125*H125,2))))</f>
        <v/>
      </c>
    </row>
    <row r="126" spans="1:9" ht="12" customHeight="1" x14ac:dyDescent="0.2">
      <c r="A126" s="73"/>
      <c r="B126" s="73"/>
      <c r="C126" s="74"/>
      <c r="D126" s="74"/>
      <c r="E126" s="74"/>
      <c r="F126" s="75"/>
      <c r="G126" s="167"/>
      <c r="H126" s="76"/>
      <c r="I126" s="212" t="str">
        <f>IF(OR(AND(G126="Prov",H126="Sum"),(H126="PC Sum")),". . . . . . . . .00",IF(ISERR(G126*H126),"",IF(G126*H126=0,"",ROUND(G126*H126,2))))</f>
        <v/>
      </c>
    </row>
    <row r="127" spans="1:9" ht="12" customHeight="1" x14ac:dyDescent="0.2">
      <c r="A127" s="83"/>
      <c r="B127" s="84"/>
      <c r="C127" s="84"/>
      <c r="D127" s="84"/>
      <c r="E127" s="84"/>
      <c r="F127" s="85"/>
      <c r="G127" s="168"/>
      <c r="H127" s="86"/>
      <c r="I127" s="230"/>
    </row>
    <row r="128" spans="1:9" ht="12" customHeight="1" x14ac:dyDescent="0.2">
      <c r="A128" s="73" t="s">
        <v>1371</v>
      </c>
      <c r="B128" s="74" t="s">
        <v>29</v>
      </c>
      <c r="C128" s="74"/>
      <c r="D128" s="74"/>
      <c r="E128" s="74"/>
      <c r="F128" s="88"/>
      <c r="G128" s="169"/>
      <c r="H128" s="89"/>
      <c r="I128" s="140" t="str">
        <f>IF(SUM(I97:I127)=0,"",SUM(I97:I127))</f>
        <v/>
      </c>
    </row>
    <row r="129" spans="1:9" ht="12" customHeight="1" x14ac:dyDescent="0.2">
      <c r="A129" s="90"/>
      <c r="B129" s="91"/>
      <c r="C129" s="91"/>
      <c r="D129" s="91"/>
      <c r="E129" s="91"/>
      <c r="F129" s="92"/>
      <c r="G129" s="170"/>
      <c r="H129" s="93"/>
      <c r="I129" s="238"/>
    </row>
    <row r="130" spans="1:9" ht="12" customHeight="1" x14ac:dyDescent="0.2">
      <c r="A130" s="54"/>
      <c r="B130" s="54"/>
      <c r="C130" s="54"/>
      <c r="D130" s="54"/>
      <c r="E130" s="54"/>
      <c r="F130" s="55"/>
      <c r="G130" s="169"/>
      <c r="H130" s="89"/>
      <c r="I130" s="232"/>
    </row>
    <row r="131" spans="1:9" ht="12" customHeight="1" x14ac:dyDescent="0.2">
      <c r="A131" s="54"/>
      <c r="B131" s="54"/>
      <c r="C131" s="54"/>
      <c r="D131" s="54"/>
      <c r="E131" s="54"/>
      <c r="F131" s="55"/>
      <c r="G131" s="169"/>
      <c r="H131" s="89"/>
      <c r="I131" s="232"/>
    </row>
    <row r="132" spans="1:9" ht="12" customHeight="1" x14ac:dyDescent="0.2">
      <c r="A132" s="54"/>
      <c r="B132" s="54"/>
      <c r="C132" s="54"/>
      <c r="D132" s="54"/>
      <c r="E132" s="54"/>
      <c r="F132" s="55"/>
      <c r="G132" s="161"/>
      <c r="H132" s="57"/>
      <c r="I132" s="225" t="s">
        <v>1368</v>
      </c>
    </row>
    <row r="133" spans="1:9" ht="12" customHeight="1" x14ac:dyDescent="0.2">
      <c r="A133" s="54"/>
      <c r="B133" s="54"/>
      <c r="C133" s="54"/>
      <c r="D133" s="54"/>
      <c r="E133" s="54"/>
      <c r="F133" s="55"/>
      <c r="G133" s="161"/>
      <c r="H133" s="56"/>
      <c r="I133" s="226"/>
    </row>
    <row r="134" spans="1:9" ht="12" customHeight="1" x14ac:dyDescent="0.2">
      <c r="A134" s="58" t="s">
        <v>4</v>
      </c>
      <c r="B134" s="58"/>
      <c r="C134" s="59"/>
      <c r="D134" s="59"/>
      <c r="E134" s="59"/>
      <c r="F134" s="60"/>
      <c r="G134" s="162"/>
      <c r="H134" s="113"/>
      <c r="I134" s="248"/>
    </row>
    <row r="135" spans="1:9" ht="12" customHeight="1" x14ac:dyDescent="0.2">
      <c r="A135" s="62" t="s">
        <v>5</v>
      </c>
      <c r="B135" s="62" t="s">
        <v>6</v>
      </c>
      <c r="C135" s="63"/>
      <c r="D135" s="63"/>
      <c r="E135" s="63" t="s">
        <v>7</v>
      </c>
      <c r="F135" s="64" t="s">
        <v>8</v>
      </c>
      <c r="G135" s="163" t="s">
        <v>9</v>
      </c>
      <c r="H135" s="65" t="s">
        <v>10</v>
      </c>
      <c r="I135" s="228" t="s">
        <v>11</v>
      </c>
    </row>
    <row r="136" spans="1:9" ht="12" customHeight="1" x14ac:dyDescent="0.2">
      <c r="A136" s="67" t="s">
        <v>12</v>
      </c>
      <c r="B136" s="67" t="s">
        <v>13</v>
      </c>
      <c r="C136" s="68"/>
      <c r="D136" s="68"/>
      <c r="E136" s="68"/>
      <c r="F136" s="69"/>
      <c r="G136" s="164" t="s">
        <v>14</v>
      </c>
      <c r="H136" s="70"/>
      <c r="I136" s="229"/>
    </row>
    <row r="137" spans="1:9" ht="12" customHeight="1" x14ac:dyDescent="0.2">
      <c r="A137" s="73"/>
      <c r="B137" s="73"/>
      <c r="C137" s="74"/>
      <c r="D137" s="74"/>
      <c r="E137" s="74"/>
      <c r="F137" s="88"/>
      <c r="G137" s="169"/>
      <c r="H137" s="89"/>
      <c r="I137" s="233"/>
    </row>
    <row r="138" spans="1:9" ht="12" customHeight="1" x14ac:dyDescent="0.2">
      <c r="A138" s="73"/>
      <c r="B138" s="73"/>
      <c r="C138" s="74" t="s">
        <v>30</v>
      </c>
      <c r="D138" s="74"/>
      <c r="E138" s="74"/>
      <c r="F138" s="88"/>
      <c r="G138" s="169"/>
      <c r="H138" s="89"/>
      <c r="I138" s="234" t="str">
        <f>+I128</f>
        <v/>
      </c>
    </row>
    <row r="139" spans="1:9" ht="12" customHeight="1" x14ac:dyDescent="0.2">
      <c r="A139" s="90"/>
      <c r="B139" s="90"/>
      <c r="C139" s="91"/>
      <c r="D139" s="91"/>
      <c r="E139" s="91"/>
      <c r="F139" s="92"/>
      <c r="G139" s="170"/>
      <c r="H139" s="93"/>
      <c r="I139" s="231"/>
    </row>
    <row r="140" spans="1:9" ht="12" customHeight="1" x14ac:dyDescent="0.2">
      <c r="A140" s="73"/>
      <c r="B140" s="73"/>
      <c r="C140" s="74"/>
      <c r="D140" s="74"/>
      <c r="E140" s="74"/>
      <c r="F140" s="75"/>
      <c r="G140" s="167"/>
      <c r="H140" s="76"/>
      <c r="I140" s="212" t="str">
        <f t="shared" ref="I140:I155" si="7">IF(OR(AND(G140="Prov",H140="Sum"),(H140="PC Sum")),". . . . . . . . .00",IF(ISERR(G140*H140),"",IF(G140*H140=0,"",ROUND(G140*H140,2))))</f>
        <v/>
      </c>
    </row>
    <row r="141" spans="1:9" ht="12" customHeight="1" x14ac:dyDescent="0.2">
      <c r="A141" s="73" t="s">
        <v>1607</v>
      </c>
      <c r="B141" s="62" t="s">
        <v>1417</v>
      </c>
      <c r="C141" s="63" t="s">
        <v>1418</v>
      </c>
      <c r="D141" s="63"/>
      <c r="E141" s="74"/>
      <c r="F141" s="75"/>
      <c r="G141" s="167"/>
      <c r="H141" s="76"/>
      <c r="I141" s="212" t="str">
        <f t="shared" si="7"/>
        <v/>
      </c>
    </row>
    <row r="142" spans="1:9" ht="12" customHeight="1" x14ac:dyDescent="0.2">
      <c r="A142" s="73"/>
      <c r="B142" s="62"/>
      <c r="C142" s="63" t="s">
        <v>1419</v>
      </c>
      <c r="D142" s="63"/>
      <c r="E142" s="74"/>
      <c r="F142" s="75"/>
      <c r="G142" s="167"/>
      <c r="H142" s="76"/>
      <c r="I142" s="212" t="str">
        <f t="shared" si="7"/>
        <v/>
      </c>
    </row>
    <row r="143" spans="1:9" ht="12" customHeight="1" x14ac:dyDescent="0.2">
      <c r="A143" s="73"/>
      <c r="B143" s="62"/>
      <c r="C143" s="63" t="s">
        <v>1420</v>
      </c>
      <c r="D143" s="63"/>
      <c r="E143" s="74"/>
      <c r="F143" s="75"/>
      <c r="G143" s="167"/>
      <c r="H143" s="76"/>
      <c r="I143" s="212" t="str">
        <f t="shared" si="7"/>
        <v/>
      </c>
    </row>
    <row r="144" spans="1:9" ht="12" customHeight="1" x14ac:dyDescent="0.2">
      <c r="A144" s="73"/>
      <c r="B144" s="73"/>
      <c r="C144" s="74"/>
      <c r="D144" s="74"/>
      <c r="E144" s="74"/>
      <c r="F144" s="75"/>
      <c r="G144" s="167"/>
      <c r="H144" s="76"/>
      <c r="I144" s="212" t="str">
        <f t="shared" si="7"/>
        <v/>
      </c>
    </row>
    <row r="145" spans="1:9" ht="12" customHeight="1" x14ac:dyDescent="0.2">
      <c r="A145" s="73"/>
      <c r="B145" s="73"/>
      <c r="C145" s="74" t="s">
        <v>16</v>
      </c>
      <c r="D145" s="74" t="s">
        <v>1421</v>
      </c>
      <c r="E145" s="74"/>
      <c r="F145" s="75" t="s">
        <v>33</v>
      </c>
      <c r="G145" s="167"/>
      <c r="H145" s="76"/>
      <c r="I145" s="212" t="str">
        <f t="shared" si="7"/>
        <v/>
      </c>
    </row>
    <row r="146" spans="1:9" ht="12" customHeight="1" x14ac:dyDescent="0.2">
      <c r="A146" s="73"/>
      <c r="B146" s="73"/>
      <c r="C146" s="74"/>
      <c r="D146" s="74"/>
      <c r="E146" s="74"/>
      <c r="F146" s="75"/>
      <c r="G146" s="167"/>
      <c r="H146" s="76"/>
      <c r="I146" s="212" t="str">
        <f t="shared" si="7"/>
        <v/>
      </c>
    </row>
    <row r="147" spans="1:9" ht="12" customHeight="1" x14ac:dyDescent="0.2">
      <c r="A147" s="73"/>
      <c r="B147" s="73"/>
      <c r="C147" s="74" t="s">
        <v>20</v>
      </c>
      <c r="D147" s="74" t="s">
        <v>1422</v>
      </c>
      <c r="E147" s="74"/>
      <c r="F147" s="75" t="s">
        <v>33</v>
      </c>
      <c r="G147" s="167"/>
      <c r="H147" s="76"/>
      <c r="I147" s="212" t="str">
        <f t="shared" si="7"/>
        <v/>
      </c>
    </row>
    <row r="148" spans="1:9" ht="12" customHeight="1" x14ac:dyDescent="0.2">
      <c r="A148" s="73"/>
      <c r="B148" s="73"/>
      <c r="C148" s="74"/>
      <c r="D148" s="74"/>
      <c r="E148" s="74"/>
      <c r="F148" s="75"/>
      <c r="G148" s="167"/>
      <c r="H148" s="76"/>
      <c r="I148" s="212" t="str">
        <f t="shared" si="7"/>
        <v/>
      </c>
    </row>
    <row r="149" spans="1:9" ht="12" customHeight="1" x14ac:dyDescent="0.2">
      <c r="A149" s="73"/>
      <c r="B149" s="73"/>
      <c r="C149" s="74" t="s">
        <v>25</v>
      </c>
      <c r="D149" s="74" t="s">
        <v>1423</v>
      </c>
      <c r="E149" s="74"/>
      <c r="F149" s="75" t="s">
        <v>33</v>
      </c>
      <c r="G149" s="167"/>
      <c r="H149" s="76"/>
      <c r="I149" s="212" t="str">
        <f t="shared" si="7"/>
        <v/>
      </c>
    </row>
    <row r="150" spans="1:9" ht="12" customHeight="1" x14ac:dyDescent="0.2">
      <c r="A150" s="73"/>
      <c r="B150" s="73"/>
      <c r="C150" s="74"/>
      <c r="D150" s="74"/>
      <c r="E150" s="74"/>
      <c r="F150" s="75"/>
      <c r="G150" s="167"/>
      <c r="H150" s="76"/>
      <c r="I150" s="212" t="str">
        <f t="shared" si="7"/>
        <v/>
      </c>
    </row>
    <row r="151" spans="1:9" ht="12" customHeight="1" x14ac:dyDescent="0.2">
      <c r="A151" s="73"/>
      <c r="B151" s="73"/>
      <c r="C151" s="74" t="s">
        <v>32</v>
      </c>
      <c r="D151" s="74" t="s">
        <v>1424</v>
      </c>
      <c r="E151" s="74"/>
      <c r="F151" s="75" t="s">
        <v>33</v>
      </c>
      <c r="G151" s="167"/>
      <c r="H151" s="76"/>
      <c r="I151" s="212" t="str">
        <f t="shared" si="7"/>
        <v/>
      </c>
    </row>
    <row r="152" spans="1:9" ht="12" customHeight="1" x14ac:dyDescent="0.2">
      <c r="A152" s="73"/>
      <c r="B152" s="73"/>
      <c r="C152" s="74"/>
      <c r="D152" s="74"/>
      <c r="E152" s="74"/>
      <c r="F152" s="75"/>
      <c r="G152" s="167"/>
      <c r="H152" s="76"/>
      <c r="I152" s="212" t="str">
        <f t="shared" si="7"/>
        <v/>
      </c>
    </row>
    <row r="153" spans="1:9" ht="12" customHeight="1" x14ac:dyDescent="0.2">
      <c r="A153" s="73"/>
      <c r="B153" s="73"/>
      <c r="C153" s="74"/>
      <c r="D153" s="74"/>
      <c r="E153" s="74"/>
      <c r="F153" s="75"/>
      <c r="G153" s="167"/>
      <c r="H153" s="76"/>
      <c r="I153" s="212" t="str">
        <f t="shared" si="7"/>
        <v/>
      </c>
    </row>
    <row r="154" spans="1:9" ht="12" customHeight="1" x14ac:dyDescent="0.2">
      <c r="A154" s="73" t="s">
        <v>1613</v>
      </c>
      <c r="B154" s="62" t="s">
        <v>1425</v>
      </c>
      <c r="C154" s="63" t="s">
        <v>1426</v>
      </c>
      <c r="D154" s="74"/>
      <c r="E154" s="74"/>
      <c r="F154" s="75"/>
      <c r="G154" s="165"/>
      <c r="H154" s="76"/>
      <c r="I154" s="212" t="str">
        <f t="shared" si="7"/>
        <v/>
      </c>
    </row>
    <row r="155" spans="1:9" ht="12" customHeight="1" x14ac:dyDescent="0.2">
      <c r="A155" s="73"/>
      <c r="B155" s="73"/>
      <c r="C155" s="74"/>
      <c r="D155" s="74"/>
      <c r="E155" s="74"/>
      <c r="F155" s="75"/>
      <c r="G155" s="165"/>
      <c r="H155" s="76"/>
      <c r="I155" s="212" t="str">
        <f t="shared" si="7"/>
        <v/>
      </c>
    </row>
    <row r="156" spans="1:9" ht="12" customHeight="1" x14ac:dyDescent="0.2">
      <c r="A156" s="73"/>
      <c r="B156" s="73"/>
      <c r="C156" s="74" t="s">
        <v>16</v>
      </c>
      <c r="D156" s="74" t="s">
        <v>1427</v>
      </c>
      <c r="E156" s="74"/>
      <c r="F156" s="75" t="s">
        <v>17</v>
      </c>
      <c r="G156" s="165" t="s">
        <v>56</v>
      </c>
      <c r="H156" s="76" t="s">
        <v>57</v>
      </c>
      <c r="I156" s="212" t="str">
        <f t="shared" ref="I156:I171" si="8">IF(OR(AND(G156="Prov",H156="Sum"),(H156="PC Sum")),". . . . . . . . .00",IF(ISERR(G156*H156),"",IF(G156*H156=0,"",ROUND(G156*H156,2))))</f>
        <v/>
      </c>
    </row>
    <row r="157" spans="1:9" ht="12" customHeight="1" x14ac:dyDescent="0.2">
      <c r="A157" s="73"/>
      <c r="B157" s="73"/>
      <c r="C157" s="74"/>
      <c r="D157" s="74"/>
      <c r="E157" s="74"/>
      <c r="F157" s="75"/>
      <c r="G157" s="165"/>
      <c r="H157" s="76"/>
      <c r="I157" s="212" t="str">
        <f t="shared" si="8"/>
        <v/>
      </c>
    </row>
    <row r="158" spans="1:9" ht="12" customHeight="1" x14ac:dyDescent="0.2">
      <c r="A158" s="73"/>
      <c r="B158" s="73"/>
      <c r="C158" s="74" t="s">
        <v>20</v>
      </c>
      <c r="D158" s="74" t="s">
        <v>1428</v>
      </c>
      <c r="E158" s="74"/>
      <c r="F158" s="75"/>
      <c r="G158" s="165"/>
      <c r="H158" s="76"/>
      <c r="I158" s="212" t="str">
        <f t="shared" si="8"/>
        <v/>
      </c>
    </row>
    <row r="159" spans="1:9" ht="12" customHeight="1" x14ac:dyDescent="0.2">
      <c r="A159" s="73"/>
      <c r="B159" s="73"/>
      <c r="C159" s="74"/>
      <c r="D159" s="74" t="s">
        <v>1429</v>
      </c>
      <c r="E159" s="74"/>
      <c r="F159" s="75" t="s">
        <v>17</v>
      </c>
      <c r="G159" s="165" t="s">
        <v>56</v>
      </c>
      <c r="H159" s="76" t="s">
        <v>57</v>
      </c>
      <c r="I159" s="212" t="str">
        <f t="shared" si="8"/>
        <v/>
      </c>
    </row>
    <row r="160" spans="1:9" ht="12" customHeight="1" x14ac:dyDescent="0.2">
      <c r="A160" s="73"/>
      <c r="B160" s="73"/>
      <c r="C160" s="74"/>
      <c r="D160" s="74"/>
      <c r="E160" s="74"/>
      <c r="F160" s="75"/>
      <c r="G160" s="165"/>
      <c r="H160" s="76"/>
      <c r="I160" s="212" t="str">
        <f t="shared" si="8"/>
        <v/>
      </c>
    </row>
    <row r="161" spans="1:9" ht="12" customHeight="1" x14ac:dyDescent="0.2">
      <c r="A161" s="73"/>
      <c r="B161" s="73"/>
      <c r="C161" s="74" t="s">
        <v>25</v>
      </c>
      <c r="D161" s="74" t="s">
        <v>1430</v>
      </c>
      <c r="E161" s="74"/>
      <c r="F161" s="75"/>
      <c r="G161" s="165"/>
      <c r="H161" s="76"/>
      <c r="I161" s="212" t="str">
        <f t="shared" si="8"/>
        <v/>
      </c>
    </row>
    <row r="162" spans="1:9" ht="12" customHeight="1" x14ac:dyDescent="0.2">
      <c r="A162" s="73"/>
      <c r="B162" s="73"/>
      <c r="C162" s="74"/>
      <c r="D162" s="74" t="s">
        <v>1431</v>
      </c>
      <c r="E162" s="74"/>
      <c r="F162" s="75" t="s">
        <v>43</v>
      </c>
      <c r="G162" s="167"/>
      <c r="H162" s="76"/>
      <c r="I162" s="212" t="str">
        <f t="shared" si="8"/>
        <v/>
      </c>
    </row>
    <row r="163" spans="1:9" ht="12" customHeight="1" x14ac:dyDescent="0.2">
      <c r="A163" s="73"/>
      <c r="B163" s="73"/>
      <c r="C163" s="74"/>
      <c r="D163" s="74"/>
      <c r="E163" s="74"/>
      <c r="F163" s="75"/>
      <c r="G163" s="167"/>
      <c r="H163" s="76"/>
      <c r="I163" s="212" t="str">
        <f t="shared" si="8"/>
        <v/>
      </c>
    </row>
    <row r="164" spans="1:9" ht="12" customHeight="1" x14ac:dyDescent="0.2">
      <c r="A164" s="73"/>
      <c r="B164" s="73"/>
      <c r="C164" s="74"/>
      <c r="D164" s="74"/>
      <c r="E164" s="74"/>
      <c r="F164" s="75"/>
      <c r="G164" s="167"/>
      <c r="H164" s="76"/>
      <c r="I164" s="212" t="str">
        <f t="shared" si="8"/>
        <v/>
      </c>
    </row>
    <row r="165" spans="1:9" ht="12" customHeight="1" x14ac:dyDescent="0.2">
      <c r="A165" s="73" t="s">
        <v>1616</v>
      </c>
      <c r="B165" s="62" t="s">
        <v>1432</v>
      </c>
      <c r="C165" s="63" t="s">
        <v>1433</v>
      </c>
      <c r="D165" s="74"/>
      <c r="E165" s="74"/>
      <c r="F165" s="75"/>
      <c r="G165" s="167"/>
      <c r="H165" s="76"/>
      <c r="I165" s="212" t="str">
        <f t="shared" si="8"/>
        <v/>
      </c>
    </row>
    <row r="166" spans="1:9" ht="12" customHeight="1" x14ac:dyDescent="0.2">
      <c r="A166" s="73"/>
      <c r="B166" s="62"/>
      <c r="C166" s="63" t="s">
        <v>1434</v>
      </c>
      <c r="D166" s="74"/>
      <c r="E166" s="74"/>
      <c r="F166" s="75"/>
      <c r="G166" s="167"/>
      <c r="H166" s="76"/>
      <c r="I166" s="212" t="str">
        <f t="shared" si="8"/>
        <v/>
      </c>
    </row>
    <row r="167" spans="1:9" ht="12" customHeight="1" x14ac:dyDescent="0.2">
      <c r="A167" s="73"/>
      <c r="B167" s="73"/>
      <c r="C167" s="74"/>
      <c r="D167" s="74"/>
      <c r="E167" s="74"/>
      <c r="F167" s="75"/>
      <c r="G167" s="167"/>
      <c r="H167" s="76"/>
      <c r="I167" s="212" t="str">
        <f t="shared" si="8"/>
        <v/>
      </c>
    </row>
    <row r="168" spans="1:9" ht="12" customHeight="1" x14ac:dyDescent="0.2">
      <c r="A168" s="73"/>
      <c r="B168" s="73"/>
      <c r="C168" s="74" t="s">
        <v>16</v>
      </c>
      <c r="D168" s="74" t="s">
        <v>1435</v>
      </c>
      <c r="E168" s="74"/>
      <c r="F168" s="75" t="s">
        <v>33</v>
      </c>
      <c r="G168" s="167"/>
      <c r="H168" s="76"/>
      <c r="I168" s="212" t="str">
        <f t="shared" si="8"/>
        <v/>
      </c>
    </row>
    <row r="169" spans="1:9" ht="12" customHeight="1" x14ac:dyDescent="0.2">
      <c r="A169" s="73"/>
      <c r="B169" s="73"/>
      <c r="C169" s="74"/>
      <c r="D169" s="74"/>
      <c r="E169" s="74"/>
      <c r="F169" s="75"/>
      <c r="G169" s="167"/>
      <c r="H169" s="76"/>
      <c r="I169" s="212" t="str">
        <f t="shared" si="8"/>
        <v/>
      </c>
    </row>
    <row r="170" spans="1:9" ht="12" customHeight="1" x14ac:dyDescent="0.2">
      <c r="A170" s="73"/>
      <c r="B170" s="73"/>
      <c r="C170" s="74" t="s">
        <v>20</v>
      </c>
      <c r="D170" s="74" t="s">
        <v>1436</v>
      </c>
      <c r="E170" s="74"/>
      <c r="F170" s="75" t="s">
        <v>33</v>
      </c>
      <c r="G170" s="167"/>
      <c r="H170" s="76"/>
      <c r="I170" s="212" t="str">
        <f t="shared" si="8"/>
        <v/>
      </c>
    </row>
    <row r="171" spans="1:9" ht="12" customHeight="1" x14ac:dyDescent="0.2">
      <c r="A171" s="73"/>
      <c r="B171" s="73"/>
      <c r="C171" s="74"/>
      <c r="D171" s="74"/>
      <c r="E171" s="74"/>
      <c r="F171" s="75"/>
      <c r="G171" s="167"/>
      <c r="H171" s="76"/>
      <c r="I171" s="212" t="str">
        <f t="shared" si="8"/>
        <v/>
      </c>
    </row>
    <row r="172" spans="1:9" ht="12" customHeight="1" x14ac:dyDescent="0.2">
      <c r="A172" s="73"/>
      <c r="B172" s="73"/>
      <c r="C172" s="74" t="s">
        <v>25</v>
      </c>
      <c r="D172" s="74" t="s">
        <v>1437</v>
      </c>
      <c r="E172" s="74"/>
      <c r="F172" s="75" t="s">
        <v>33</v>
      </c>
      <c r="G172" s="167"/>
      <c r="H172" s="76"/>
      <c r="I172" s="212" t="str">
        <f t="shared" ref="I172:I187" si="9">IF(OR(AND(G172="Prov",H172="Sum"),(H172="PC Sum")),". . . . . . . . .00",IF(ISERR(G172*H172),"",IF(G172*H172=0,"",ROUND(G172*H172,2))))</f>
        <v/>
      </c>
    </row>
    <row r="173" spans="1:9" ht="12" customHeight="1" x14ac:dyDescent="0.2">
      <c r="A173" s="73"/>
      <c r="B173" s="73"/>
      <c r="C173" s="74"/>
      <c r="D173" s="74"/>
      <c r="E173" s="74"/>
      <c r="F173" s="75"/>
      <c r="G173" s="167"/>
      <c r="H173" s="76"/>
      <c r="I173" s="212" t="str">
        <f t="shared" si="9"/>
        <v/>
      </c>
    </row>
    <row r="174" spans="1:9" ht="12" customHeight="1" x14ac:dyDescent="0.2">
      <c r="A174" s="73"/>
      <c r="B174" s="73"/>
      <c r="C174" s="74"/>
      <c r="D174" s="74"/>
      <c r="E174" s="74"/>
      <c r="F174" s="75"/>
      <c r="G174" s="167"/>
      <c r="H174" s="76"/>
      <c r="I174" s="212" t="str">
        <f t="shared" si="9"/>
        <v/>
      </c>
    </row>
    <row r="175" spans="1:9" ht="12" customHeight="1" x14ac:dyDescent="0.2">
      <c r="A175" s="73" t="s">
        <v>340</v>
      </c>
      <c r="B175" s="62" t="s">
        <v>1438</v>
      </c>
      <c r="C175" s="63" t="s">
        <v>1439</v>
      </c>
      <c r="D175" s="74"/>
      <c r="E175" s="74"/>
      <c r="F175" s="75"/>
      <c r="G175" s="167"/>
      <c r="H175" s="76"/>
      <c r="I175" s="212" t="str">
        <f t="shared" si="9"/>
        <v/>
      </c>
    </row>
    <row r="176" spans="1:9" ht="12" customHeight="1" x14ac:dyDescent="0.2">
      <c r="A176" s="73"/>
      <c r="B176" s="73"/>
      <c r="C176" s="74"/>
      <c r="D176" s="74"/>
      <c r="E176" s="74"/>
      <c r="F176" s="75"/>
      <c r="G176" s="167"/>
      <c r="H176" s="76"/>
      <c r="I176" s="212" t="str">
        <f t="shared" si="9"/>
        <v/>
      </c>
    </row>
    <row r="177" spans="1:9" ht="12" customHeight="1" x14ac:dyDescent="0.2">
      <c r="A177" s="73"/>
      <c r="B177" s="73"/>
      <c r="C177" s="74" t="s">
        <v>16</v>
      </c>
      <c r="D177" s="74" t="s">
        <v>1440</v>
      </c>
      <c r="E177" s="74"/>
      <c r="F177" s="75" t="s">
        <v>2021</v>
      </c>
      <c r="G177" s="167"/>
      <c r="H177" s="76"/>
      <c r="I177" s="212" t="str">
        <f t="shared" si="9"/>
        <v/>
      </c>
    </row>
    <row r="178" spans="1:9" ht="12" customHeight="1" x14ac:dyDescent="0.2">
      <c r="A178" s="73"/>
      <c r="B178" s="73"/>
      <c r="C178" s="74"/>
      <c r="D178" s="74"/>
      <c r="E178" s="74"/>
      <c r="F178" s="75"/>
      <c r="G178" s="167"/>
      <c r="H178" s="76"/>
      <c r="I178" s="212" t="str">
        <f t="shared" si="9"/>
        <v/>
      </c>
    </row>
    <row r="179" spans="1:9" ht="12" customHeight="1" x14ac:dyDescent="0.2">
      <c r="A179" s="73"/>
      <c r="B179" s="73"/>
      <c r="C179" s="74" t="s">
        <v>20</v>
      </c>
      <c r="D179" s="74" t="s">
        <v>1441</v>
      </c>
      <c r="E179" s="74"/>
      <c r="F179" s="75" t="s">
        <v>2021</v>
      </c>
      <c r="G179" s="167"/>
      <c r="H179" s="76"/>
      <c r="I179" s="212" t="str">
        <f t="shared" si="9"/>
        <v/>
      </c>
    </row>
    <row r="180" spans="1:9" ht="12" customHeight="1" x14ac:dyDescent="0.2">
      <c r="A180" s="73"/>
      <c r="B180" s="73"/>
      <c r="C180" s="74"/>
      <c r="D180" s="74"/>
      <c r="E180" s="74"/>
      <c r="F180" s="75"/>
      <c r="G180" s="167"/>
      <c r="H180" s="76"/>
      <c r="I180" s="212" t="str">
        <f t="shared" si="9"/>
        <v/>
      </c>
    </row>
    <row r="181" spans="1:9" ht="12" customHeight="1" x14ac:dyDescent="0.2">
      <c r="A181" s="73"/>
      <c r="B181" s="73"/>
      <c r="C181" s="74" t="s">
        <v>25</v>
      </c>
      <c r="D181" s="74" t="s">
        <v>1442</v>
      </c>
      <c r="E181" s="74"/>
      <c r="F181" s="75" t="s">
        <v>2021</v>
      </c>
      <c r="G181" s="167"/>
      <c r="H181" s="76"/>
      <c r="I181" s="212" t="str">
        <f t="shared" si="9"/>
        <v/>
      </c>
    </row>
    <row r="182" spans="1:9" ht="12" customHeight="1" x14ac:dyDescent="0.2">
      <c r="A182" s="73"/>
      <c r="B182" s="73"/>
      <c r="C182" s="74"/>
      <c r="D182" s="74"/>
      <c r="E182" s="74"/>
      <c r="F182" s="75"/>
      <c r="G182" s="167"/>
      <c r="H182" s="76"/>
      <c r="I182" s="212" t="str">
        <f t="shared" si="9"/>
        <v/>
      </c>
    </row>
    <row r="183" spans="1:9" ht="12" customHeight="1" x14ac:dyDescent="0.2">
      <c r="A183" s="73"/>
      <c r="B183" s="73"/>
      <c r="C183" s="74" t="s">
        <v>32</v>
      </c>
      <c r="D183" s="74" t="s">
        <v>1443</v>
      </c>
      <c r="E183" s="74"/>
      <c r="F183" s="75" t="s">
        <v>2021</v>
      </c>
      <c r="G183" s="167"/>
      <c r="H183" s="76"/>
      <c r="I183" s="212" t="str">
        <f t="shared" si="9"/>
        <v/>
      </c>
    </row>
    <row r="184" spans="1:9" ht="12" customHeight="1" x14ac:dyDescent="0.2">
      <c r="A184" s="73"/>
      <c r="B184" s="73"/>
      <c r="C184" s="74"/>
      <c r="D184" s="74"/>
      <c r="E184" s="74"/>
      <c r="F184" s="75"/>
      <c r="G184" s="167"/>
      <c r="H184" s="76"/>
      <c r="I184" s="212" t="str">
        <f t="shared" si="9"/>
        <v/>
      </c>
    </row>
    <row r="185" spans="1:9" ht="12" customHeight="1" x14ac:dyDescent="0.2">
      <c r="A185" s="73"/>
      <c r="B185" s="73"/>
      <c r="C185" s="74" t="s">
        <v>1566</v>
      </c>
      <c r="D185" s="74" t="s">
        <v>1444</v>
      </c>
      <c r="E185" s="74"/>
      <c r="F185" s="75" t="s">
        <v>2021</v>
      </c>
      <c r="G185" s="167"/>
      <c r="H185" s="76"/>
      <c r="I185" s="212" t="str">
        <f t="shared" si="9"/>
        <v/>
      </c>
    </row>
    <row r="186" spans="1:9" ht="12" customHeight="1" x14ac:dyDescent="0.2">
      <c r="A186" s="73"/>
      <c r="B186" s="73"/>
      <c r="C186" s="74"/>
      <c r="D186" s="74"/>
      <c r="E186" s="74"/>
      <c r="F186" s="75"/>
      <c r="G186" s="167"/>
      <c r="H186" s="76"/>
      <c r="I186" s="212" t="str">
        <f t="shared" si="9"/>
        <v/>
      </c>
    </row>
    <row r="187" spans="1:9" ht="12" customHeight="1" x14ac:dyDescent="0.2">
      <c r="A187" s="73"/>
      <c r="B187" s="73"/>
      <c r="C187" s="74" t="s">
        <v>1705</v>
      </c>
      <c r="D187" s="74" t="s">
        <v>1445</v>
      </c>
      <c r="E187" s="74"/>
      <c r="F187" s="75" t="s">
        <v>2021</v>
      </c>
      <c r="G187" s="167"/>
      <c r="H187" s="76"/>
      <c r="I187" s="212" t="str">
        <f t="shared" si="9"/>
        <v/>
      </c>
    </row>
    <row r="188" spans="1:9" ht="12" customHeight="1" x14ac:dyDescent="0.2">
      <c r="A188" s="73"/>
      <c r="B188" s="73"/>
      <c r="C188" s="74"/>
      <c r="D188" s="74"/>
      <c r="E188" s="74"/>
      <c r="F188" s="75"/>
      <c r="G188" s="167"/>
      <c r="H188" s="76"/>
      <c r="I188" s="212" t="str">
        <f>IF(OR(AND(G188="Prov",H188="Sum"),(H188="PC Sum")),". . . . . . . . .00",IF(ISERR(G188*H188),"",IF(G188*H188=0,"",ROUND(G188*H188,2))))</f>
        <v/>
      </c>
    </row>
    <row r="189" spans="1:9" ht="12" customHeight="1" x14ac:dyDescent="0.2">
      <c r="A189" s="73"/>
      <c r="B189" s="73"/>
      <c r="C189" s="74"/>
      <c r="D189" s="74"/>
      <c r="E189" s="74"/>
      <c r="F189" s="75"/>
      <c r="G189" s="167"/>
      <c r="H189" s="76"/>
      <c r="I189" s="212" t="str">
        <f>IF(OR(AND(G189="Prov",H189="Sum"),(H189="PC Sum")),". . . . . . . . .00",IF(ISERR(G189*H189),"",IF(G189*H189=0,"",ROUND(G189*H189,2))))</f>
        <v/>
      </c>
    </row>
    <row r="190" spans="1:9" ht="12" customHeight="1" x14ac:dyDescent="0.2">
      <c r="A190" s="73"/>
      <c r="B190" s="73"/>
      <c r="C190" s="74"/>
      <c r="D190" s="74"/>
      <c r="E190" s="74"/>
      <c r="F190" s="75"/>
      <c r="G190" s="167"/>
      <c r="H190" s="76"/>
      <c r="I190" s="212" t="str">
        <f>IF(OR(AND(G190="Prov",H190="Sum"),(H190="PC Sum")),". . . . . . . . .00",IF(ISERR(G190*H190),"",IF(G190*H190=0,"",ROUND(G190*H190,2))))</f>
        <v/>
      </c>
    </row>
    <row r="191" spans="1:9" ht="12" customHeight="1" x14ac:dyDescent="0.2">
      <c r="A191" s="73"/>
      <c r="B191" s="73"/>
      <c r="C191" s="74"/>
      <c r="D191" s="74"/>
      <c r="E191" s="74"/>
      <c r="F191" s="75"/>
      <c r="G191" s="167"/>
      <c r="H191" s="76"/>
      <c r="I191" s="212" t="str">
        <f>IF(OR(AND(G191="Prov",H191="Sum"),(H191="PC Sum")),". . . . . . . . .00",IF(ISERR(G191*H191),"",IF(G191*H191=0,"",ROUND(G191*H191,2))))</f>
        <v/>
      </c>
    </row>
    <row r="192" spans="1:9" ht="12" customHeight="1" x14ac:dyDescent="0.2">
      <c r="A192" s="83"/>
      <c r="B192" s="84"/>
      <c r="C192" s="84"/>
      <c r="D192" s="84"/>
      <c r="E192" s="84"/>
      <c r="F192" s="85"/>
      <c r="G192" s="168"/>
      <c r="H192" s="86"/>
      <c r="I192" s="230"/>
    </row>
    <row r="193" spans="1:9" ht="12" customHeight="1" x14ac:dyDescent="0.2">
      <c r="A193" s="73" t="s">
        <v>1371</v>
      </c>
      <c r="B193" s="74" t="s">
        <v>29</v>
      </c>
      <c r="C193" s="74"/>
      <c r="D193" s="74"/>
      <c r="E193" s="74"/>
      <c r="F193" s="88"/>
      <c r="G193" s="169"/>
      <c r="H193" s="89"/>
      <c r="I193" s="140" t="str">
        <f>IF(SUM(I162:I192)=0,"",SUM(I162:I192))</f>
        <v/>
      </c>
    </row>
    <row r="194" spans="1:9" ht="12" customHeight="1" x14ac:dyDescent="0.2">
      <c r="A194" s="90"/>
      <c r="B194" s="91"/>
      <c r="C194" s="91"/>
      <c r="D194" s="91"/>
      <c r="E194" s="91"/>
      <c r="F194" s="92"/>
      <c r="G194" s="170"/>
      <c r="H194" s="93"/>
      <c r="I194" s="238"/>
    </row>
    <row r="195" spans="1:9" ht="12" customHeight="1" x14ac:dyDescent="0.2">
      <c r="A195" s="54"/>
      <c r="B195" s="54"/>
      <c r="C195" s="54"/>
      <c r="D195" s="54"/>
      <c r="E195" s="54"/>
      <c r="F195" s="55"/>
      <c r="G195" s="169"/>
      <c r="H195" s="89"/>
      <c r="I195" s="232"/>
    </row>
    <row r="196" spans="1:9" ht="12" customHeight="1" x14ac:dyDescent="0.2">
      <c r="A196" s="54"/>
      <c r="B196" s="54"/>
      <c r="C196" s="54"/>
      <c r="D196" s="54"/>
      <c r="E196" s="54"/>
      <c r="F196" s="55"/>
      <c r="G196" s="169"/>
      <c r="H196" s="89"/>
      <c r="I196" s="232"/>
    </row>
    <row r="197" spans="1:9" ht="12" customHeight="1" x14ac:dyDescent="0.2">
      <c r="A197" s="54"/>
      <c r="B197" s="54"/>
      <c r="C197" s="54"/>
      <c r="D197" s="54"/>
      <c r="E197" s="54"/>
      <c r="F197" s="55"/>
      <c r="G197" s="161"/>
      <c r="H197" s="57"/>
      <c r="I197" s="225" t="s">
        <v>1368</v>
      </c>
    </row>
    <row r="198" spans="1:9" ht="12" customHeight="1" x14ac:dyDescent="0.2">
      <c r="A198" s="54"/>
      <c r="B198" s="54"/>
      <c r="C198" s="54"/>
      <c r="D198" s="54"/>
      <c r="E198" s="54"/>
      <c r="F198" s="55"/>
      <c r="G198" s="161"/>
      <c r="H198" s="56"/>
      <c r="I198" s="226"/>
    </row>
    <row r="199" spans="1:9" ht="12" customHeight="1" x14ac:dyDescent="0.2">
      <c r="A199" s="58" t="s">
        <v>4</v>
      </c>
      <c r="B199" s="58"/>
      <c r="C199" s="59"/>
      <c r="D199" s="59"/>
      <c r="E199" s="59"/>
      <c r="F199" s="60"/>
      <c r="G199" s="162"/>
      <c r="H199" s="113"/>
      <c r="I199" s="248"/>
    </row>
    <row r="200" spans="1:9" ht="12" customHeight="1" x14ac:dyDescent="0.2">
      <c r="A200" s="62" t="s">
        <v>5</v>
      </c>
      <c r="B200" s="62" t="s">
        <v>6</v>
      </c>
      <c r="C200" s="63"/>
      <c r="D200" s="63"/>
      <c r="E200" s="63" t="s">
        <v>7</v>
      </c>
      <c r="F200" s="64" t="s">
        <v>8</v>
      </c>
      <c r="G200" s="163" t="s">
        <v>9</v>
      </c>
      <c r="H200" s="65" t="s">
        <v>10</v>
      </c>
      <c r="I200" s="228" t="s">
        <v>11</v>
      </c>
    </row>
    <row r="201" spans="1:9" ht="12" customHeight="1" x14ac:dyDescent="0.2">
      <c r="A201" s="67" t="s">
        <v>12</v>
      </c>
      <c r="B201" s="67" t="s">
        <v>13</v>
      </c>
      <c r="C201" s="68"/>
      <c r="D201" s="68"/>
      <c r="E201" s="68"/>
      <c r="F201" s="69"/>
      <c r="G201" s="164" t="s">
        <v>14</v>
      </c>
      <c r="H201" s="70"/>
      <c r="I201" s="229"/>
    </row>
    <row r="202" spans="1:9" ht="12" customHeight="1" x14ac:dyDescent="0.2">
      <c r="A202" s="73"/>
      <c r="B202" s="73"/>
      <c r="C202" s="74"/>
      <c r="D202" s="74"/>
      <c r="E202" s="74"/>
      <c r="F202" s="88"/>
      <c r="G202" s="169"/>
      <c r="H202" s="89"/>
      <c r="I202" s="233"/>
    </row>
    <row r="203" spans="1:9" ht="12" customHeight="1" x14ac:dyDescent="0.2">
      <c r="A203" s="73"/>
      <c r="B203" s="73"/>
      <c r="C203" s="74" t="s">
        <v>30</v>
      </c>
      <c r="D203" s="74"/>
      <c r="E203" s="74"/>
      <c r="F203" s="88"/>
      <c r="G203" s="169"/>
      <c r="H203" s="89"/>
      <c r="I203" s="234" t="str">
        <f>+I193</f>
        <v/>
      </c>
    </row>
    <row r="204" spans="1:9" ht="12" customHeight="1" x14ac:dyDescent="0.2">
      <c r="A204" s="90"/>
      <c r="B204" s="90"/>
      <c r="C204" s="91"/>
      <c r="D204" s="91"/>
      <c r="E204" s="91"/>
      <c r="F204" s="92"/>
      <c r="G204" s="170"/>
      <c r="H204" s="93"/>
      <c r="I204" s="231"/>
    </row>
    <row r="205" spans="1:9" ht="12" customHeight="1" x14ac:dyDescent="0.2">
      <c r="A205" s="73"/>
      <c r="B205" s="73"/>
      <c r="C205" s="74"/>
      <c r="D205" s="74"/>
      <c r="E205" s="74"/>
      <c r="F205" s="75"/>
      <c r="G205" s="167"/>
      <c r="H205" s="76"/>
      <c r="I205" s="212" t="str">
        <f t="shared" ref="I205:I220" si="10">IF(OR(AND(G205="Prov",H205="Sum"),(H205="PC Sum")),". . . . . . . . .00",IF(ISERR(G205*H205),"",IF(G205*H205=0,"",ROUND(G205*H205,2))))</f>
        <v/>
      </c>
    </row>
    <row r="206" spans="1:9" ht="12" customHeight="1" x14ac:dyDescent="0.2">
      <c r="A206" s="73" t="s">
        <v>1384</v>
      </c>
      <c r="B206" s="62" t="s">
        <v>1446</v>
      </c>
      <c r="C206" s="63" t="s">
        <v>1447</v>
      </c>
      <c r="D206" s="74"/>
      <c r="E206" s="74"/>
      <c r="F206" s="75"/>
      <c r="G206" s="167"/>
      <c r="H206" s="76"/>
      <c r="I206" s="212" t="str">
        <f t="shared" si="10"/>
        <v/>
      </c>
    </row>
    <row r="207" spans="1:9" ht="12" customHeight="1" x14ac:dyDescent="0.2">
      <c r="A207" s="73" t="s">
        <v>1621</v>
      </c>
      <c r="B207" s="73"/>
      <c r="C207" s="74"/>
      <c r="D207" s="74"/>
      <c r="E207" s="74"/>
      <c r="F207" s="75"/>
      <c r="G207" s="167"/>
      <c r="H207" s="76"/>
      <c r="I207" s="212" t="str">
        <f t="shared" si="10"/>
        <v/>
      </c>
    </row>
    <row r="208" spans="1:9" ht="12" customHeight="1" x14ac:dyDescent="0.2">
      <c r="A208" s="73"/>
      <c r="B208" s="73"/>
      <c r="C208" s="74" t="s">
        <v>16</v>
      </c>
      <c r="D208" s="74" t="s">
        <v>1614</v>
      </c>
      <c r="E208" s="74"/>
      <c r="F208" s="75" t="s">
        <v>33</v>
      </c>
      <c r="G208" s="167"/>
      <c r="H208" s="76"/>
      <c r="I208" s="212" t="str">
        <f t="shared" si="10"/>
        <v/>
      </c>
    </row>
    <row r="209" spans="1:9" ht="12" customHeight="1" x14ac:dyDescent="0.2">
      <c r="A209" s="73"/>
      <c r="B209" s="73"/>
      <c r="C209" s="74"/>
      <c r="D209" s="74"/>
      <c r="E209" s="74"/>
      <c r="F209" s="75"/>
      <c r="G209" s="167"/>
      <c r="H209" s="76"/>
      <c r="I209" s="212" t="str">
        <f t="shared" si="10"/>
        <v/>
      </c>
    </row>
    <row r="210" spans="1:9" ht="12" customHeight="1" x14ac:dyDescent="0.2">
      <c r="A210" s="73"/>
      <c r="B210" s="73"/>
      <c r="C210" s="74" t="s">
        <v>20</v>
      </c>
      <c r="D210" s="74" t="s">
        <v>1615</v>
      </c>
      <c r="E210" s="74"/>
      <c r="F210" s="75" t="s">
        <v>60</v>
      </c>
      <c r="G210" s="167"/>
      <c r="H210" s="76"/>
      <c r="I210" s="212" t="str">
        <f t="shared" si="10"/>
        <v/>
      </c>
    </row>
    <row r="211" spans="1:9" ht="12" customHeight="1" x14ac:dyDescent="0.2">
      <c r="A211" s="73"/>
      <c r="B211" s="73"/>
      <c r="C211" s="74"/>
      <c r="D211" s="74"/>
      <c r="E211" s="74"/>
      <c r="F211" s="75"/>
      <c r="G211" s="167"/>
      <c r="H211" s="76"/>
      <c r="I211" s="212" t="str">
        <f t="shared" si="10"/>
        <v/>
      </c>
    </row>
    <row r="212" spans="1:9" ht="12" customHeight="1" x14ac:dyDescent="0.2">
      <c r="A212" s="73"/>
      <c r="B212" s="73"/>
      <c r="C212" s="74"/>
      <c r="D212" s="74"/>
      <c r="E212" s="74"/>
      <c r="F212" s="75"/>
      <c r="G212" s="167"/>
      <c r="H212" s="76"/>
      <c r="I212" s="212" t="str">
        <f t="shared" si="10"/>
        <v/>
      </c>
    </row>
    <row r="213" spans="1:9" ht="12" customHeight="1" x14ac:dyDescent="0.2">
      <c r="A213" s="73" t="s">
        <v>1628</v>
      </c>
      <c r="B213" s="62" t="s">
        <v>1448</v>
      </c>
      <c r="C213" s="63" t="s">
        <v>1449</v>
      </c>
      <c r="D213" s="63"/>
      <c r="E213" s="74"/>
      <c r="F213" s="75" t="s">
        <v>33</v>
      </c>
      <c r="G213" s="167"/>
      <c r="H213" s="76"/>
      <c r="I213" s="212" t="str">
        <f t="shared" si="10"/>
        <v/>
      </c>
    </row>
    <row r="214" spans="1:9" ht="12" customHeight="1" x14ac:dyDescent="0.2">
      <c r="A214" s="73"/>
      <c r="B214" s="73"/>
      <c r="C214" s="74"/>
      <c r="D214" s="74"/>
      <c r="E214" s="74"/>
      <c r="F214" s="75"/>
      <c r="G214" s="167"/>
      <c r="H214" s="76"/>
      <c r="I214" s="212" t="str">
        <f t="shared" si="10"/>
        <v/>
      </c>
    </row>
    <row r="215" spans="1:9" ht="12" customHeight="1" x14ac:dyDescent="0.2">
      <c r="A215" s="73"/>
      <c r="B215" s="73"/>
      <c r="C215" s="74"/>
      <c r="D215" s="74"/>
      <c r="E215" s="74"/>
      <c r="F215" s="75"/>
      <c r="G215" s="167"/>
      <c r="H215" s="76"/>
      <c r="I215" s="212" t="str">
        <f t="shared" si="10"/>
        <v/>
      </c>
    </row>
    <row r="216" spans="1:9" ht="12" customHeight="1" x14ac:dyDescent="0.2">
      <c r="A216" s="73" t="s">
        <v>1384</v>
      </c>
      <c r="B216" s="62" t="s">
        <v>1450</v>
      </c>
      <c r="C216" s="63" t="s">
        <v>1451</v>
      </c>
      <c r="D216" s="74"/>
      <c r="E216" s="74"/>
      <c r="F216" s="75"/>
      <c r="G216" s="167"/>
      <c r="H216" s="76"/>
      <c r="I216" s="212" t="str">
        <f t="shared" si="10"/>
        <v/>
      </c>
    </row>
    <row r="217" spans="1:9" ht="12" customHeight="1" x14ac:dyDescent="0.2">
      <c r="A217" s="73" t="s">
        <v>1629</v>
      </c>
      <c r="B217" s="73"/>
      <c r="C217" s="74"/>
      <c r="D217" s="74"/>
      <c r="E217" s="74"/>
      <c r="F217" s="75"/>
      <c r="G217" s="167"/>
      <c r="H217" s="76"/>
      <c r="I217" s="212" t="str">
        <f t="shared" si="10"/>
        <v/>
      </c>
    </row>
    <row r="218" spans="1:9" ht="12" customHeight="1" x14ac:dyDescent="0.2">
      <c r="A218" s="73"/>
      <c r="B218" s="73"/>
      <c r="C218" s="74" t="s">
        <v>16</v>
      </c>
      <c r="D218" s="74" t="s">
        <v>1452</v>
      </c>
      <c r="E218" s="74"/>
      <c r="F218" s="75" t="s">
        <v>39</v>
      </c>
      <c r="G218" s="167"/>
      <c r="H218" s="76"/>
      <c r="I218" s="212" t="str">
        <f t="shared" si="10"/>
        <v/>
      </c>
    </row>
    <row r="219" spans="1:9" ht="12" customHeight="1" x14ac:dyDescent="0.2">
      <c r="A219" s="73"/>
      <c r="B219" s="73"/>
      <c r="C219" s="74"/>
      <c r="D219" s="74"/>
      <c r="E219" s="74"/>
      <c r="F219" s="75"/>
      <c r="G219" s="167"/>
      <c r="H219" s="76"/>
      <c r="I219" s="212" t="str">
        <f t="shared" si="10"/>
        <v/>
      </c>
    </row>
    <row r="220" spans="1:9" ht="12" customHeight="1" x14ac:dyDescent="0.2">
      <c r="A220" s="73"/>
      <c r="B220" s="73"/>
      <c r="C220" s="74" t="s">
        <v>20</v>
      </c>
      <c r="D220" s="74" t="s">
        <v>1453</v>
      </c>
      <c r="E220" s="74"/>
      <c r="F220" s="75" t="s">
        <v>39</v>
      </c>
      <c r="G220" s="167"/>
      <c r="H220" s="76"/>
      <c r="I220" s="212" t="str">
        <f t="shared" si="10"/>
        <v/>
      </c>
    </row>
    <row r="221" spans="1:9" ht="12" customHeight="1" x14ac:dyDescent="0.2">
      <c r="A221" s="73"/>
      <c r="B221" s="73"/>
      <c r="C221" s="74"/>
      <c r="D221" s="74"/>
      <c r="E221" s="74"/>
      <c r="F221" s="75"/>
      <c r="G221" s="167"/>
      <c r="H221" s="76"/>
      <c r="I221" s="212" t="str">
        <f t="shared" ref="I221:I236" si="11">IF(OR(AND(G221="Prov",H221="Sum"),(H221="PC Sum")),". . . . . . . . .00",IF(ISERR(G221*H221),"",IF(G221*H221=0,"",ROUND(G221*H221,2))))</f>
        <v/>
      </c>
    </row>
    <row r="222" spans="1:9" ht="12" customHeight="1" x14ac:dyDescent="0.2">
      <c r="A222" s="73"/>
      <c r="B222" s="73"/>
      <c r="C222" s="74"/>
      <c r="D222" s="74"/>
      <c r="E222" s="74"/>
      <c r="F222" s="75"/>
      <c r="G222" s="167"/>
      <c r="H222" s="76"/>
      <c r="I222" s="212" t="str">
        <f t="shared" si="11"/>
        <v/>
      </c>
    </row>
    <row r="223" spans="1:9" ht="12" customHeight="1" x14ac:dyDescent="0.2">
      <c r="A223" s="73"/>
      <c r="B223" s="73"/>
      <c r="C223" s="74"/>
      <c r="D223" s="74"/>
      <c r="E223" s="74"/>
      <c r="F223" s="75"/>
      <c r="G223" s="167"/>
      <c r="H223" s="76"/>
      <c r="I223" s="212" t="str">
        <f t="shared" si="11"/>
        <v/>
      </c>
    </row>
    <row r="224" spans="1:9" ht="12" customHeight="1" x14ac:dyDescent="0.2">
      <c r="A224" s="73"/>
      <c r="B224" s="73"/>
      <c r="C224" s="74"/>
      <c r="D224" s="74"/>
      <c r="E224" s="74"/>
      <c r="F224" s="75"/>
      <c r="G224" s="167"/>
      <c r="H224" s="76"/>
      <c r="I224" s="212" t="str">
        <f t="shared" si="11"/>
        <v/>
      </c>
    </row>
    <row r="225" spans="1:9" ht="12" customHeight="1" x14ac:dyDescent="0.2">
      <c r="A225" s="73"/>
      <c r="B225" s="73"/>
      <c r="C225" s="74"/>
      <c r="D225" s="74"/>
      <c r="E225" s="74"/>
      <c r="F225" s="75"/>
      <c r="G225" s="167"/>
      <c r="H225" s="76"/>
      <c r="I225" s="212" t="str">
        <f t="shared" si="11"/>
        <v/>
      </c>
    </row>
    <row r="226" spans="1:9" ht="12" customHeight="1" x14ac:dyDescent="0.2">
      <c r="A226" s="73"/>
      <c r="B226" s="73"/>
      <c r="C226" s="74"/>
      <c r="D226" s="74"/>
      <c r="E226" s="74"/>
      <c r="F226" s="75"/>
      <c r="G226" s="167"/>
      <c r="H226" s="76"/>
      <c r="I226" s="212" t="str">
        <f t="shared" si="11"/>
        <v/>
      </c>
    </row>
    <row r="227" spans="1:9" ht="12" customHeight="1" x14ac:dyDescent="0.2">
      <c r="A227" s="73"/>
      <c r="B227" s="73"/>
      <c r="C227" s="74"/>
      <c r="D227" s="74"/>
      <c r="E227" s="74"/>
      <c r="F227" s="75"/>
      <c r="G227" s="167"/>
      <c r="H227" s="76"/>
      <c r="I227" s="212" t="str">
        <f t="shared" si="11"/>
        <v/>
      </c>
    </row>
    <row r="228" spans="1:9" ht="12" customHeight="1" x14ac:dyDescent="0.2">
      <c r="A228" s="73"/>
      <c r="B228" s="73"/>
      <c r="C228" s="74"/>
      <c r="D228" s="74"/>
      <c r="E228" s="74"/>
      <c r="F228" s="75"/>
      <c r="G228" s="167"/>
      <c r="H228" s="76"/>
      <c r="I228" s="212" t="str">
        <f t="shared" si="11"/>
        <v/>
      </c>
    </row>
    <row r="229" spans="1:9" ht="12" customHeight="1" x14ac:dyDescent="0.2">
      <c r="A229" s="73"/>
      <c r="B229" s="73"/>
      <c r="C229" s="74"/>
      <c r="D229" s="74"/>
      <c r="E229" s="74"/>
      <c r="F229" s="75"/>
      <c r="G229" s="167"/>
      <c r="H229" s="76"/>
      <c r="I229" s="212" t="str">
        <f t="shared" si="11"/>
        <v/>
      </c>
    </row>
    <row r="230" spans="1:9" ht="12" customHeight="1" x14ac:dyDescent="0.2">
      <c r="A230" s="73"/>
      <c r="B230" s="73"/>
      <c r="C230" s="74"/>
      <c r="D230" s="74"/>
      <c r="E230" s="74"/>
      <c r="F230" s="75"/>
      <c r="G230" s="167"/>
      <c r="H230" s="76"/>
      <c r="I230" s="212" t="str">
        <f t="shared" si="11"/>
        <v/>
      </c>
    </row>
    <row r="231" spans="1:9" ht="12" customHeight="1" x14ac:dyDescent="0.2">
      <c r="A231" s="73"/>
      <c r="B231" s="73"/>
      <c r="C231" s="74"/>
      <c r="D231" s="74"/>
      <c r="E231" s="74"/>
      <c r="F231" s="75"/>
      <c r="G231" s="167"/>
      <c r="H231" s="76"/>
      <c r="I231" s="212" t="str">
        <f t="shared" si="11"/>
        <v/>
      </c>
    </row>
    <row r="232" spans="1:9" ht="12" customHeight="1" x14ac:dyDescent="0.2">
      <c r="A232" s="73"/>
      <c r="B232" s="73"/>
      <c r="C232" s="74"/>
      <c r="D232" s="74"/>
      <c r="E232" s="74"/>
      <c r="F232" s="75"/>
      <c r="G232" s="167"/>
      <c r="H232" s="76"/>
      <c r="I232" s="212" t="str">
        <f t="shared" si="11"/>
        <v/>
      </c>
    </row>
    <row r="233" spans="1:9" ht="12" customHeight="1" x14ac:dyDescent="0.2">
      <c r="A233" s="73"/>
      <c r="B233" s="73"/>
      <c r="C233" s="74"/>
      <c r="D233" s="74"/>
      <c r="E233" s="74"/>
      <c r="F233" s="75"/>
      <c r="G233" s="167"/>
      <c r="H233" s="76"/>
      <c r="I233" s="212" t="str">
        <f t="shared" si="11"/>
        <v/>
      </c>
    </row>
    <row r="234" spans="1:9" ht="12" customHeight="1" x14ac:dyDescent="0.2">
      <c r="A234" s="73"/>
      <c r="B234" s="73"/>
      <c r="C234" s="74"/>
      <c r="D234" s="74"/>
      <c r="E234" s="74"/>
      <c r="F234" s="75"/>
      <c r="G234" s="167"/>
      <c r="H234" s="76"/>
      <c r="I234" s="212" t="str">
        <f t="shared" si="11"/>
        <v/>
      </c>
    </row>
    <row r="235" spans="1:9" ht="12" customHeight="1" x14ac:dyDescent="0.2">
      <c r="A235" s="73"/>
      <c r="B235" s="73"/>
      <c r="C235" s="74"/>
      <c r="D235" s="74"/>
      <c r="E235" s="74"/>
      <c r="F235" s="75"/>
      <c r="G235" s="167"/>
      <c r="H235" s="76"/>
      <c r="I235" s="212" t="str">
        <f t="shared" si="11"/>
        <v/>
      </c>
    </row>
    <row r="236" spans="1:9" ht="12" customHeight="1" x14ac:dyDescent="0.2">
      <c r="A236" s="73"/>
      <c r="B236" s="73"/>
      <c r="C236" s="74"/>
      <c r="D236" s="74"/>
      <c r="E236" s="74"/>
      <c r="F236" s="75"/>
      <c r="G236" s="167"/>
      <c r="H236" s="76"/>
      <c r="I236" s="212" t="str">
        <f t="shared" si="11"/>
        <v/>
      </c>
    </row>
    <row r="237" spans="1:9" ht="12" customHeight="1" x14ac:dyDescent="0.2">
      <c r="A237" s="73"/>
      <c r="B237" s="73"/>
      <c r="C237" s="74"/>
      <c r="D237" s="74"/>
      <c r="E237" s="74"/>
      <c r="F237" s="75"/>
      <c r="G237" s="167"/>
      <c r="H237" s="76"/>
      <c r="I237" s="212" t="str">
        <f t="shared" ref="I237:I242" si="12">IF(OR(AND(G237="Prov",H237="Sum"),(H237="PC Sum")),". . . . . . . . .00",IF(ISERR(G237*H237),"",IF(G237*H237=0,"",ROUND(G237*H237,2))))</f>
        <v/>
      </c>
    </row>
    <row r="238" spans="1:9" ht="12" customHeight="1" x14ac:dyDescent="0.2">
      <c r="A238" s="73"/>
      <c r="B238" s="73"/>
      <c r="C238" s="74"/>
      <c r="D238" s="74"/>
      <c r="E238" s="74"/>
      <c r="F238" s="75"/>
      <c r="G238" s="167"/>
      <c r="H238" s="76"/>
      <c r="I238" s="212" t="str">
        <f t="shared" si="12"/>
        <v/>
      </c>
    </row>
    <row r="239" spans="1:9" ht="12" customHeight="1" x14ac:dyDescent="0.2">
      <c r="A239" s="73"/>
      <c r="B239" s="73"/>
      <c r="C239" s="74"/>
      <c r="D239" s="74"/>
      <c r="E239" s="74"/>
      <c r="F239" s="75"/>
      <c r="G239" s="167"/>
      <c r="H239" s="76"/>
      <c r="I239" s="212" t="str">
        <f t="shared" si="12"/>
        <v/>
      </c>
    </row>
    <row r="240" spans="1:9" ht="12" customHeight="1" x14ac:dyDescent="0.2">
      <c r="A240" s="73"/>
      <c r="B240" s="73"/>
      <c r="C240" s="74"/>
      <c r="D240" s="74"/>
      <c r="E240" s="74"/>
      <c r="F240" s="75"/>
      <c r="G240" s="167"/>
      <c r="H240" s="76"/>
      <c r="I240" s="212" t="str">
        <f t="shared" si="12"/>
        <v/>
      </c>
    </row>
    <row r="241" spans="1:9" ht="12" customHeight="1" x14ac:dyDescent="0.2">
      <c r="A241" s="73"/>
      <c r="B241" s="73"/>
      <c r="C241" s="74"/>
      <c r="D241" s="74"/>
      <c r="E241" s="74"/>
      <c r="F241" s="75"/>
      <c r="G241" s="167"/>
      <c r="H241" s="76"/>
      <c r="I241" s="212" t="str">
        <f t="shared" si="12"/>
        <v/>
      </c>
    </row>
    <row r="242" spans="1:9" ht="12" customHeight="1" x14ac:dyDescent="0.2">
      <c r="A242" s="73"/>
      <c r="B242" s="73"/>
      <c r="C242" s="74"/>
      <c r="D242" s="74"/>
      <c r="E242" s="74"/>
      <c r="F242" s="75"/>
      <c r="G242" s="167"/>
      <c r="H242" s="76"/>
      <c r="I242" s="212" t="str">
        <f t="shared" si="12"/>
        <v/>
      </c>
    </row>
    <row r="243" spans="1:9" ht="12" customHeight="1" x14ac:dyDescent="0.2">
      <c r="A243" s="73"/>
      <c r="B243" s="73"/>
      <c r="C243" s="74"/>
      <c r="D243" s="74"/>
      <c r="E243" s="74"/>
      <c r="F243" s="75"/>
      <c r="G243" s="167"/>
      <c r="H243" s="76"/>
      <c r="I243" s="212" t="str">
        <f t="shared" ref="I243:I251" si="13">IF(OR(AND(G243="Prov",H243="Sum"),(H243="PC Sum")),". . . . . . . . .00",IF(ISERR(G243*H243),"",IF(G243*H243=0,"",ROUND(G243*H243,2))))</f>
        <v/>
      </c>
    </row>
    <row r="244" spans="1:9" ht="12" customHeight="1" x14ac:dyDescent="0.2">
      <c r="A244" s="73"/>
      <c r="B244" s="73"/>
      <c r="C244" s="74"/>
      <c r="D244" s="74"/>
      <c r="E244" s="74"/>
      <c r="F244" s="75"/>
      <c r="G244" s="167"/>
      <c r="H244" s="76"/>
      <c r="I244" s="212" t="str">
        <f t="shared" si="13"/>
        <v/>
      </c>
    </row>
    <row r="245" spans="1:9" ht="12" customHeight="1" x14ac:dyDescent="0.2">
      <c r="A245" s="73"/>
      <c r="B245" s="73"/>
      <c r="C245" s="74"/>
      <c r="D245" s="74"/>
      <c r="E245" s="74"/>
      <c r="F245" s="75"/>
      <c r="G245" s="167"/>
      <c r="H245" s="76"/>
      <c r="I245" s="212" t="str">
        <f t="shared" si="13"/>
        <v/>
      </c>
    </row>
    <row r="246" spans="1:9" ht="12" customHeight="1" x14ac:dyDescent="0.2">
      <c r="A246" s="73"/>
      <c r="B246" s="73"/>
      <c r="C246" s="74"/>
      <c r="D246" s="74"/>
      <c r="E246" s="74"/>
      <c r="F246" s="75"/>
      <c r="G246" s="167"/>
      <c r="H246" s="76"/>
      <c r="I246" s="212" t="str">
        <f t="shared" si="13"/>
        <v/>
      </c>
    </row>
    <row r="247" spans="1:9" ht="12" customHeight="1" x14ac:dyDescent="0.2">
      <c r="A247" s="73"/>
      <c r="B247" s="73"/>
      <c r="C247" s="74"/>
      <c r="D247" s="74"/>
      <c r="E247" s="74"/>
      <c r="F247" s="75"/>
      <c r="G247" s="167"/>
      <c r="H247" s="76"/>
      <c r="I247" s="212" t="str">
        <f t="shared" si="13"/>
        <v/>
      </c>
    </row>
    <row r="248" spans="1:9" ht="12" customHeight="1" x14ac:dyDescent="0.2">
      <c r="A248" s="73"/>
      <c r="B248" s="73"/>
      <c r="C248" s="74"/>
      <c r="D248" s="74"/>
      <c r="E248" s="74"/>
      <c r="F248" s="75"/>
      <c r="G248" s="167"/>
      <c r="H248" s="76"/>
      <c r="I248" s="212" t="str">
        <f t="shared" si="13"/>
        <v/>
      </c>
    </row>
    <row r="249" spans="1:9" ht="12" customHeight="1" x14ac:dyDescent="0.2">
      <c r="A249" s="73"/>
      <c r="B249" s="73"/>
      <c r="C249" s="74"/>
      <c r="D249" s="74"/>
      <c r="E249" s="74"/>
      <c r="F249" s="75"/>
      <c r="G249" s="167"/>
      <c r="H249" s="76"/>
      <c r="I249" s="212" t="str">
        <f t="shared" si="13"/>
        <v/>
      </c>
    </row>
    <row r="250" spans="1:9" ht="12" customHeight="1" x14ac:dyDescent="0.2">
      <c r="A250" s="73"/>
      <c r="B250" s="73"/>
      <c r="C250" s="74"/>
      <c r="D250" s="74"/>
      <c r="E250" s="74"/>
      <c r="F250" s="75"/>
      <c r="G250" s="167"/>
      <c r="H250" s="76"/>
      <c r="I250" s="212" t="str">
        <f t="shared" si="13"/>
        <v/>
      </c>
    </row>
    <row r="251" spans="1:9" ht="12" customHeight="1" x14ac:dyDescent="0.2">
      <c r="A251" s="73"/>
      <c r="B251" s="73"/>
      <c r="C251" s="74"/>
      <c r="D251" s="74"/>
      <c r="E251" s="74"/>
      <c r="F251" s="75"/>
      <c r="G251" s="167"/>
      <c r="H251" s="76"/>
      <c r="I251" s="212" t="str">
        <f t="shared" si="13"/>
        <v/>
      </c>
    </row>
    <row r="252" spans="1:9" ht="12" customHeight="1" x14ac:dyDescent="0.2">
      <c r="A252" s="73"/>
      <c r="B252" s="73"/>
      <c r="C252" s="74"/>
      <c r="D252" s="74"/>
      <c r="E252" s="74"/>
      <c r="F252" s="75"/>
      <c r="G252" s="167"/>
      <c r="H252" s="76"/>
      <c r="I252" s="212" t="str">
        <f>IF(OR(AND(G252="Prov",H252="Sum"),(H252="PC Sum")),". . . . . . . . .00",IF(ISERR(G252*H252),"",IF(G252*H252=0,"",ROUND(G252*H252,2))))</f>
        <v/>
      </c>
    </row>
    <row r="253" spans="1:9" ht="12" customHeight="1" x14ac:dyDescent="0.2">
      <c r="A253" s="73"/>
      <c r="B253" s="73"/>
      <c r="C253" s="74"/>
      <c r="D253" s="74"/>
      <c r="E253" s="74"/>
      <c r="F253" s="75"/>
      <c r="G253" s="167"/>
      <c r="H253" s="76"/>
      <c r="I253" s="212" t="str">
        <f>IF(OR(AND(G253="Prov",H253="Sum"),(H253="PC Sum")),". . . . . . . . .00",IF(ISERR(G253*H253),"",IF(G253*H253=0,"",ROUND(G253*H253,2))))</f>
        <v/>
      </c>
    </row>
    <row r="254" spans="1:9" ht="12" customHeight="1" x14ac:dyDescent="0.2">
      <c r="A254" s="73"/>
      <c r="B254" s="73"/>
      <c r="C254" s="74"/>
      <c r="D254" s="74"/>
      <c r="E254" s="74"/>
      <c r="F254" s="75"/>
      <c r="G254" s="167"/>
      <c r="H254" s="76"/>
      <c r="I254" s="212" t="str">
        <f>IF(OR(AND(G254="Prov",H254="Sum"),(H254="PC Sum")),". . . . . . . . .00",IF(ISERR(G254*H254),"",IF(G254*H254=0,"",ROUND(G254*H254,2))))</f>
        <v/>
      </c>
    </row>
    <row r="255" spans="1:9" ht="12" customHeight="1" x14ac:dyDescent="0.2">
      <c r="A255" s="73"/>
      <c r="B255" s="73"/>
      <c r="C255" s="74"/>
      <c r="D255" s="74"/>
      <c r="E255" s="74"/>
      <c r="F255" s="75"/>
      <c r="G255" s="167"/>
      <c r="H255" s="76"/>
      <c r="I255" s="212" t="str">
        <f>IF(OR(AND(G255="Prov",H255="Sum"),(H255="PC Sum")),". . . . . . . . .00",IF(ISERR(G255*H255),"",IF(G255*H255=0,"",ROUND(G255*H255,2))))</f>
        <v/>
      </c>
    </row>
    <row r="256" spans="1:9" ht="12" customHeight="1" x14ac:dyDescent="0.2">
      <c r="A256" s="73"/>
      <c r="B256" s="73"/>
      <c r="C256" s="74"/>
      <c r="D256" s="74"/>
      <c r="E256" s="74"/>
      <c r="F256" s="75"/>
      <c r="G256" s="167"/>
      <c r="H256" s="76"/>
      <c r="I256" s="212" t="str">
        <f>IF(OR(AND(G256="Prov",H256="Sum"),(H256="PC Sum")),". . . . . . . . .00",IF(ISERR(G256*H256),"",IF(G256*H256=0,"",ROUND(G256*H256,2))))</f>
        <v/>
      </c>
    </row>
    <row r="257" spans="1:9" ht="12" customHeight="1" x14ac:dyDescent="0.2">
      <c r="A257" s="83"/>
      <c r="B257" s="84"/>
      <c r="C257" s="84"/>
      <c r="D257" s="84"/>
      <c r="E257" s="84"/>
      <c r="F257" s="85"/>
      <c r="G257" s="168"/>
      <c r="H257" s="86"/>
      <c r="I257" s="230"/>
    </row>
    <row r="258" spans="1:9" ht="12" customHeight="1" x14ac:dyDescent="0.2">
      <c r="A258" s="73"/>
      <c r="B258" s="63" t="s">
        <v>1454</v>
      </c>
      <c r="C258" s="74"/>
      <c r="D258" s="74"/>
      <c r="E258" s="74"/>
      <c r="F258" s="88"/>
      <c r="G258" s="169"/>
      <c r="H258" s="89"/>
      <c r="I258" s="140" t="str">
        <f>IF(SUM(I227:I257)=0,"",SUM(I227:I257))</f>
        <v/>
      </c>
    </row>
    <row r="259" spans="1:9" ht="12" customHeight="1" x14ac:dyDescent="0.2">
      <c r="A259" s="90"/>
      <c r="B259" s="91"/>
      <c r="C259" s="91"/>
      <c r="D259" s="91"/>
      <c r="E259" s="91"/>
      <c r="F259" s="92"/>
      <c r="G259" s="170"/>
      <c r="H259" s="93"/>
      <c r="I259" s="231"/>
    </row>
    <row r="260" spans="1:9" ht="12" customHeight="1" x14ac:dyDescent="0.2">
      <c r="A260" s="54"/>
      <c r="B260" s="54"/>
      <c r="C260" s="54"/>
      <c r="D260" s="54"/>
      <c r="E260" s="54"/>
      <c r="F260" s="55"/>
      <c r="G260" s="161"/>
      <c r="H260" s="56"/>
      <c r="I260" s="226"/>
    </row>
    <row r="261" spans="1:9" x14ac:dyDescent="0.2">
      <c r="A261" s="54"/>
      <c r="B261" s="54"/>
      <c r="C261" s="54"/>
      <c r="D261" s="54"/>
      <c r="E261" s="54"/>
      <c r="F261" s="55"/>
      <c r="G261" s="161"/>
      <c r="H261" s="56"/>
      <c r="I261" s="237"/>
    </row>
    <row r="262" spans="1:9" x14ac:dyDescent="0.2">
      <c r="A262" s="54"/>
      <c r="B262" s="54"/>
      <c r="C262" s="54"/>
      <c r="D262" s="54"/>
      <c r="E262" s="54"/>
      <c r="F262" s="55"/>
      <c r="G262" s="161"/>
      <c r="H262" s="56"/>
      <c r="I262" s="226"/>
    </row>
    <row r="263" spans="1:9" x14ac:dyDescent="0.2">
      <c r="A263" s="54"/>
      <c r="B263" s="54"/>
      <c r="C263" s="54"/>
      <c r="D263" s="54"/>
      <c r="E263" s="54"/>
      <c r="F263" s="55"/>
      <c r="G263" s="161"/>
      <c r="H263" s="56"/>
      <c r="I263" s="226"/>
    </row>
    <row r="264" spans="1:9" x14ac:dyDescent="0.2">
      <c r="A264" s="54"/>
      <c r="B264" s="54"/>
      <c r="C264" s="54"/>
      <c r="D264" s="54"/>
      <c r="E264" s="54"/>
      <c r="F264" s="55"/>
      <c r="G264" s="161"/>
      <c r="H264" s="56"/>
      <c r="I264" s="226"/>
    </row>
    <row r="265" spans="1:9" x14ac:dyDescent="0.2">
      <c r="A265" s="54"/>
      <c r="B265" s="54"/>
      <c r="C265" s="54"/>
      <c r="D265" s="54"/>
      <c r="E265" s="54"/>
      <c r="F265" s="55"/>
      <c r="G265" s="161"/>
      <c r="H265" s="56"/>
      <c r="I265" s="226"/>
    </row>
    <row r="266" spans="1:9" x14ac:dyDescent="0.2">
      <c r="A266" s="54"/>
      <c r="B266" s="54"/>
      <c r="C266" s="54"/>
      <c r="D266" s="54"/>
      <c r="E266" s="54"/>
      <c r="F266" s="55"/>
      <c r="G266" s="161"/>
      <c r="H266" s="56"/>
      <c r="I266" s="226"/>
    </row>
    <row r="267" spans="1:9" x14ac:dyDescent="0.2">
      <c r="A267" s="54"/>
      <c r="B267" s="54"/>
      <c r="C267" s="54"/>
      <c r="D267" s="54"/>
      <c r="E267" s="54"/>
      <c r="F267" s="55"/>
      <c r="G267" s="161"/>
      <c r="H267" s="56"/>
      <c r="I267" s="226"/>
    </row>
    <row r="268" spans="1:9" x14ac:dyDescent="0.2">
      <c r="A268" s="54"/>
      <c r="B268" s="54"/>
      <c r="C268" s="54"/>
      <c r="D268" s="54"/>
      <c r="E268" s="54"/>
      <c r="F268" s="55"/>
      <c r="G268" s="161"/>
      <c r="H268" s="56"/>
      <c r="I268" s="226"/>
    </row>
    <row r="269" spans="1:9" x14ac:dyDescent="0.2">
      <c r="A269" s="54"/>
      <c r="B269" s="54"/>
      <c r="C269" s="54"/>
      <c r="D269" s="54"/>
      <c r="E269" s="54"/>
      <c r="F269" s="55"/>
      <c r="G269" s="161"/>
      <c r="H269" s="56"/>
      <c r="I269" s="226"/>
    </row>
    <row r="270" spans="1:9" x14ac:dyDescent="0.2">
      <c r="A270" s="54"/>
      <c r="B270" s="54"/>
      <c r="C270" s="54"/>
      <c r="D270" s="54"/>
      <c r="E270" s="54"/>
      <c r="F270" s="55"/>
      <c r="G270" s="161"/>
      <c r="H270" s="56"/>
      <c r="I270" s="226"/>
    </row>
    <row r="271" spans="1:9" x14ac:dyDescent="0.2">
      <c r="A271" s="54"/>
      <c r="B271" s="54"/>
      <c r="C271" s="54"/>
      <c r="D271" s="54"/>
      <c r="E271" s="54"/>
      <c r="F271" s="55"/>
      <c r="G271" s="161"/>
      <c r="H271" s="56"/>
      <c r="I271" s="226"/>
    </row>
    <row r="272" spans="1:9" x14ac:dyDescent="0.2">
      <c r="A272" s="54"/>
      <c r="B272" s="54"/>
      <c r="C272" s="54"/>
      <c r="D272" s="54"/>
      <c r="E272" s="54"/>
      <c r="F272" s="55"/>
      <c r="G272" s="161"/>
      <c r="H272" s="56"/>
      <c r="I272" s="226"/>
    </row>
    <row r="273" spans="1:9" x14ac:dyDescent="0.2">
      <c r="A273" s="54"/>
      <c r="B273" s="54"/>
      <c r="C273" s="54"/>
      <c r="D273" s="54"/>
      <c r="E273" s="54"/>
      <c r="F273" s="55"/>
      <c r="G273" s="161"/>
      <c r="H273" s="56"/>
      <c r="I273" s="226"/>
    </row>
    <row r="274" spans="1:9" x14ac:dyDescent="0.2">
      <c r="A274" s="54"/>
      <c r="B274" s="54"/>
      <c r="C274" s="54"/>
      <c r="D274" s="54"/>
      <c r="E274" s="54"/>
      <c r="F274" s="55"/>
      <c r="G274" s="161"/>
      <c r="H274" s="56"/>
      <c r="I274" s="226"/>
    </row>
    <row r="275" spans="1:9" x14ac:dyDescent="0.2">
      <c r="A275" s="54"/>
      <c r="B275" s="54"/>
      <c r="C275" s="54"/>
      <c r="D275" s="54"/>
      <c r="E275" s="54"/>
      <c r="F275" s="55"/>
      <c r="G275" s="161"/>
      <c r="H275" s="56"/>
      <c r="I275" s="226"/>
    </row>
    <row r="276" spans="1:9" x14ac:dyDescent="0.2">
      <c r="A276" s="54"/>
      <c r="B276" s="54"/>
      <c r="C276" s="54"/>
      <c r="D276" s="54"/>
      <c r="E276" s="54"/>
      <c r="F276" s="55"/>
      <c r="G276" s="161"/>
      <c r="H276" s="56"/>
      <c r="I276" s="226"/>
    </row>
    <row r="277" spans="1:9" x14ac:dyDescent="0.2">
      <c r="A277" s="54"/>
      <c r="B277" s="54"/>
      <c r="C277" s="54"/>
      <c r="D277" s="54"/>
      <c r="E277" s="54"/>
      <c r="F277" s="55"/>
      <c r="G277" s="161"/>
      <c r="H277" s="56"/>
      <c r="I277" s="226"/>
    </row>
    <row r="278" spans="1:9" x14ac:dyDescent="0.2">
      <c r="A278" s="54"/>
      <c r="B278" s="54"/>
      <c r="C278" s="54"/>
      <c r="D278" s="54"/>
      <c r="E278" s="54"/>
      <c r="F278" s="55"/>
      <c r="G278" s="161"/>
      <c r="H278" s="56"/>
      <c r="I278" s="226"/>
    </row>
    <row r="279" spans="1:9" x14ac:dyDescent="0.2">
      <c r="A279" s="54"/>
      <c r="B279" s="54"/>
      <c r="C279" s="54"/>
      <c r="D279" s="54"/>
      <c r="E279" s="54"/>
      <c r="F279" s="55"/>
      <c r="G279" s="161"/>
      <c r="H279" s="56"/>
      <c r="I279" s="226"/>
    </row>
    <row r="280" spans="1:9" x14ac:dyDescent="0.2">
      <c r="A280" s="54"/>
      <c r="B280" s="54"/>
      <c r="C280" s="54"/>
      <c r="D280" s="54"/>
      <c r="E280" s="54"/>
      <c r="F280" s="55"/>
      <c r="G280" s="161"/>
      <c r="H280" s="56"/>
      <c r="I280" s="226"/>
    </row>
    <row r="281" spans="1:9" x14ac:dyDescent="0.2">
      <c r="A281" s="54"/>
      <c r="B281" s="54"/>
      <c r="C281" s="54"/>
      <c r="D281" s="54"/>
      <c r="E281" s="54"/>
      <c r="F281" s="55"/>
      <c r="G281" s="161"/>
      <c r="H281" s="56"/>
      <c r="I281" s="226"/>
    </row>
    <row r="282" spans="1:9" x14ac:dyDescent="0.2">
      <c r="A282" s="54"/>
      <c r="B282" s="54"/>
      <c r="C282" s="54"/>
      <c r="D282" s="54"/>
      <c r="E282" s="54"/>
      <c r="F282" s="55"/>
      <c r="G282" s="161"/>
      <c r="H282" s="56"/>
      <c r="I282" s="226"/>
    </row>
    <row r="283" spans="1:9" x14ac:dyDescent="0.2">
      <c r="A283" s="54"/>
      <c r="B283" s="54"/>
      <c r="C283" s="54"/>
      <c r="D283" s="54"/>
      <c r="E283" s="54"/>
      <c r="F283" s="55"/>
      <c r="G283" s="161"/>
      <c r="H283" s="56"/>
      <c r="I283" s="226"/>
    </row>
    <row r="284" spans="1:9" x14ac:dyDescent="0.2">
      <c r="A284" s="54"/>
      <c r="B284" s="54"/>
      <c r="C284" s="54"/>
      <c r="D284" s="54"/>
      <c r="E284" s="54"/>
      <c r="F284" s="55"/>
      <c r="G284" s="161"/>
      <c r="H284" s="56"/>
      <c r="I284" s="226"/>
    </row>
  </sheetData>
  <phoneticPr fontId="0" type="noConversion"/>
  <printOptions horizontalCentered="1" verticalCentered="1"/>
  <pageMargins left="0.78740157480314965" right="0.19685039370078741" top="0.59055118110236227" bottom="0.78740157480314965" header="0.59055118110236227" footer="0.78740157480314965"/>
  <pageSetup paperSize="9" scale="94" orientation="portrait" horizontalDpi="300" verticalDpi="300" r:id="rId1"/>
  <headerFooter alignWithMargins="0">
    <oddHeader>&amp;CME - &amp;P/&amp;N</oddHeader>
    <oddFooter>&amp;L&amp;8       &amp;F-mk&amp;C&amp;8ME&amp;R&amp;8MS-Excel 97-1</oddFooter>
  </headerFooter>
  <rowBreaks count="4" manualBreakCount="4">
    <brk id="65" max="65535" man="1"/>
    <brk id="130" max="65535" man="1"/>
    <brk id="195" max="65535" man="1"/>
    <brk id="260" max="65535" man="1"/>
  </rowBreak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33"/>
  <sheetViews>
    <sheetView topLeftCell="A36" workbookViewId="0"/>
  </sheetViews>
  <sheetFormatPr defaultRowHeight="12.75" x14ac:dyDescent="0.2"/>
  <cols>
    <col min="1" max="1" width="10.7109375" customWidth="1"/>
    <col min="2" max="2" width="6.7109375" customWidth="1"/>
    <col min="3" max="4" width="3.7109375" customWidth="1"/>
    <col min="5" max="5" width="29.7109375" customWidth="1"/>
    <col min="6" max="6" width="6.7109375" customWidth="1"/>
    <col min="7" max="7" width="9.7109375" style="151" customWidth="1"/>
    <col min="8" max="8" width="10.7109375" customWidth="1"/>
    <col min="9" max="9" width="15.7109375" style="145" customWidth="1"/>
  </cols>
  <sheetData>
    <row r="1" spans="1:9" ht="12" customHeight="1" x14ac:dyDescent="0.2">
      <c r="A1" s="54"/>
      <c r="B1" s="54"/>
      <c r="C1" s="54"/>
      <c r="D1" s="54"/>
      <c r="E1" s="54"/>
      <c r="F1" s="55"/>
      <c r="G1" s="161"/>
      <c r="H1" s="57"/>
      <c r="I1" s="225" t="s">
        <v>1455</v>
      </c>
    </row>
    <row r="2" spans="1:9" ht="12" customHeight="1" x14ac:dyDescent="0.2">
      <c r="A2" s="54"/>
      <c r="B2" s="54"/>
      <c r="C2" s="54"/>
      <c r="D2" s="54"/>
      <c r="E2" s="54"/>
      <c r="F2" s="55"/>
      <c r="G2" s="161"/>
      <c r="H2" s="56"/>
      <c r="I2" s="226"/>
    </row>
    <row r="3" spans="1:9" ht="12" customHeight="1" x14ac:dyDescent="0.2">
      <c r="A3" s="58" t="s">
        <v>4</v>
      </c>
      <c r="B3" s="58"/>
      <c r="C3" s="59"/>
      <c r="D3" s="59"/>
      <c r="E3" s="59"/>
      <c r="F3" s="60"/>
      <c r="G3" s="162"/>
      <c r="H3" s="113"/>
      <c r="I3" s="248"/>
    </row>
    <row r="4" spans="1:9" ht="12" customHeight="1" x14ac:dyDescent="0.2">
      <c r="A4" s="62" t="s">
        <v>5</v>
      </c>
      <c r="B4" s="62" t="s">
        <v>6</v>
      </c>
      <c r="C4" s="63"/>
      <c r="D4" s="63"/>
      <c r="E4" s="63" t="s">
        <v>7</v>
      </c>
      <c r="F4" s="64" t="s">
        <v>8</v>
      </c>
      <c r="G4" s="163" t="s">
        <v>9</v>
      </c>
      <c r="H4" s="65" t="s">
        <v>10</v>
      </c>
      <c r="I4" s="228" t="s">
        <v>11</v>
      </c>
    </row>
    <row r="5" spans="1:9" ht="12" customHeight="1" x14ac:dyDescent="0.2">
      <c r="A5" s="67" t="s">
        <v>12</v>
      </c>
      <c r="B5" s="67" t="s">
        <v>13</v>
      </c>
      <c r="C5" s="68"/>
      <c r="D5" s="68"/>
      <c r="E5" s="68"/>
      <c r="F5" s="69"/>
      <c r="G5" s="164" t="s">
        <v>14</v>
      </c>
      <c r="H5" s="71"/>
      <c r="I5" s="229"/>
    </row>
    <row r="6" spans="1:9" ht="12" customHeight="1" x14ac:dyDescent="0.2">
      <c r="A6" s="73"/>
      <c r="B6" s="73"/>
      <c r="C6" s="74"/>
      <c r="D6" s="74"/>
      <c r="E6" s="74"/>
      <c r="F6" s="75"/>
      <c r="G6" s="165"/>
      <c r="H6" s="76"/>
      <c r="I6" s="212" t="str">
        <f t="shared" ref="I6:I21" si="0">IF(OR(AND(G6="Prov",H6="Sum"),(H6="PC Sum")),". . . . . . . . .00",IF(ISERR(G6*H6),"",IF(G6*H6=0,"",ROUND(G6*H6,2))))</f>
        <v/>
      </c>
    </row>
    <row r="7" spans="1:9" ht="12" customHeight="1" x14ac:dyDescent="0.2">
      <c r="A7" s="73" t="s">
        <v>15</v>
      </c>
      <c r="B7" s="62" t="s">
        <v>1456</v>
      </c>
      <c r="C7" s="78" t="s">
        <v>1457</v>
      </c>
      <c r="D7" s="78"/>
      <c r="E7" s="74"/>
      <c r="F7" s="75"/>
      <c r="G7" s="167"/>
      <c r="H7" s="76"/>
      <c r="I7" s="212" t="str">
        <f t="shared" si="0"/>
        <v/>
      </c>
    </row>
    <row r="8" spans="1:9" ht="12" customHeight="1" x14ac:dyDescent="0.2">
      <c r="A8" s="73" t="s">
        <v>1458</v>
      </c>
      <c r="B8" s="73"/>
      <c r="C8" s="74"/>
      <c r="D8" s="74"/>
      <c r="E8" s="74"/>
      <c r="F8" s="75"/>
      <c r="G8" s="167"/>
      <c r="H8" s="76"/>
      <c r="I8" s="212" t="str">
        <f t="shared" si="0"/>
        <v/>
      </c>
    </row>
    <row r="9" spans="1:9" ht="12" customHeight="1" x14ac:dyDescent="0.2">
      <c r="A9" s="73"/>
      <c r="B9" s="73"/>
      <c r="C9" s="74"/>
      <c r="D9" s="74"/>
      <c r="E9" s="74"/>
      <c r="F9" s="75"/>
      <c r="G9" s="167"/>
      <c r="H9" s="76"/>
      <c r="I9" s="212" t="str">
        <f t="shared" si="0"/>
        <v/>
      </c>
    </row>
    <row r="10" spans="1:9" ht="12" customHeight="1" x14ac:dyDescent="0.2">
      <c r="A10" s="73"/>
      <c r="B10" s="73"/>
      <c r="C10" s="74"/>
      <c r="D10" s="74"/>
      <c r="E10" s="74"/>
      <c r="F10" s="75"/>
      <c r="G10" s="167"/>
      <c r="H10" s="76"/>
      <c r="I10" s="212" t="str">
        <f t="shared" si="0"/>
        <v/>
      </c>
    </row>
    <row r="11" spans="1:9" ht="12" customHeight="1" x14ac:dyDescent="0.2">
      <c r="A11" s="73" t="s">
        <v>19</v>
      </c>
      <c r="B11" s="62" t="s">
        <v>1459</v>
      </c>
      <c r="C11" s="63" t="s">
        <v>1460</v>
      </c>
      <c r="D11" s="74"/>
      <c r="E11" s="74"/>
      <c r="F11" s="75"/>
      <c r="G11" s="167"/>
      <c r="H11" s="76"/>
      <c r="I11" s="212" t="str">
        <f t="shared" si="0"/>
        <v/>
      </c>
    </row>
    <row r="12" spans="1:9" ht="12" customHeight="1" x14ac:dyDescent="0.2">
      <c r="A12" s="73"/>
      <c r="B12" s="62"/>
      <c r="C12" s="63" t="s">
        <v>1461</v>
      </c>
      <c r="D12" s="74"/>
      <c r="E12" s="74"/>
      <c r="F12" s="75"/>
      <c r="G12" s="167"/>
      <c r="H12" s="76"/>
      <c r="I12" s="212" t="str">
        <f t="shared" si="0"/>
        <v/>
      </c>
    </row>
    <row r="13" spans="1:9" ht="12" customHeight="1" x14ac:dyDescent="0.2">
      <c r="A13" s="73"/>
      <c r="B13" s="73"/>
      <c r="C13" s="74"/>
      <c r="D13" s="74"/>
      <c r="E13" s="74"/>
      <c r="F13" s="75"/>
      <c r="G13" s="167"/>
      <c r="H13" s="76"/>
      <c r="I13" s="212" t="str">
        <f t="shared" si="0"/>
        <v/>
      </c>
    </row>
    <row r="14" spans="1:9" ht="12" customHeight="1" x14ac:dyDescent="0.2">
      <c r="A14" s="73"/>
      <c r="B14" s="73"/>
      <c r="C14" s="74" t="s">
        <v>16</v>
      </c>
      <c r="D14" s="74" t="s">
        <v>476</v>
      </c>
      <c r="E14" s="74"/>
      <c r="F14" s="75" t="s">
        <v>33</v>
      </c>
      <c r="G14" s="167"/>
      <c r="H14" s="76"/>
      <c r="I14" s="212" t="str">
        <f t="shared" si="0"/>
        <v/>
      </c>
    </row>
    <row r="15" spans="1:9" ht="12" customHeight="1" x14ac:dyDescent="0.2">
      <c r="A15" s="73"/>
      <c r="B15" s="73"/>
      <c r="C15" s="74"/>
      <c r="D15" s="74"/>
      <c r="E15" s="74"/>
      <c r="F15" s="75"/>
      <c r="G15" s="167"/>
      <c r="H15" s="80"/>
      <c r="I15" s="212" t="str">
        <f t="shared" si="0"/>
        <v/>
      </c>
    </row>
    <row r="16" spans="1:9" ht="12" customHeight="1" x14ac:dyDescent="0.2">
      <c r="A16" s="73"/>
      <c r="B16" s="73"/>
      <c r="C16" s="74" t="s">
        <v>20</v>
      </c>
      <c r="D16" s="74" t="s">
        <v>1462</v>
      </c>
      <c r="E16" s="74"/>
      <c r="F16" s="75"/>
      <c r="G16" s="167"/>
      <c r="H16" s="76"/>
      <c r="I16" s="212" t="str">
        <f t="shared" si="0"/>
        <v/>
      </c>
    </row>
    <row r="17" spans="1:9" ht="12" customHeight="1" x14ac:dyDescent="0.2">
      <c r="A17" s="73"/>
      <c r="B17" s="73"/>
      <c r="C17" s="74"/>
      <c r="D17" s="74" t="s">
        <v>1680</v>
      </c>
      <c r="E17" s="74"/>
      <c r="F17" s="75" t="s">
        <v>33</v>
      </c>
      <c r="G17" s="167"/>
      <c r="H17" s="76"/>
      <c r="I17" s="212" t="str">
        <f t="shared" si="0"/>
        <v/>
      </c>
    </row>
    <row r="18" spans="1:9" ht="12" customHeight="1" x14ac:dyDescent="0.2">
      <c r="A18" s="73"/>
      <c r="B18" s="73"/>
      <c r="C18" s="74"/>
      <c r="D18" s="74"/>
      <c r="E18" s="74"/>
      <c r="F18" s="75"/>
      <c r="G18" s="167"/>
      <c r="H18" s="76"/>
      <c r="I18" s="212" t="str">
        <f t="shared" si="0"/>
        <v/>
      </c>
    </row>
    <row r="19" spans="1:9" ht="12" customHeight="1" x14ac:dyDescent="0.2">
      <c r="A19" s="73"/>
      <c r="B19" s="73"/>
      <c r="C19" s="74"/>
      <c r="D19" s="74"/>
      <c r="E19" s="74"/>
      <c r="F19" s="75"/>
      <c r="G19" s="167"/>
      <c r="H19" s="76"/>
      <c r="I19" s="212" t="str">
        <f t="shared" si="0"/>
        <v/>
      </c>
    </row>
    <row r="20" spans="1:9" ht="12" customHeight="1" x14ac:dyDescent="0.2">
      <c r="A20" s="73" t="s">
        <v>21</v>
      </c>
      <c r="B20" s="62" t="s">
        <v>1463</v>
      </c>
      <c r="C20" s="63" t="s">
        <v>1464</v>
      </c>
      <c r="D20" s="74"/>
      <c r="E20" s="74"/>
      <c r="F20" s="75"/>
      <c r="G20" s="167"/>
      <c r="H20" s="76"/>
      <c r="I20" s="212" t="str">
        <f t="shared" si="0"/>
        <v/>
      </c>
    </row>
    <row r="21" spans="1:9" ht="12" customHeight="1" x14ac:dyDescent="0.2">
      <c r="A21" s="73"/>
      <c r="B21" s="62"/>
      <c r="C21" s="63" t="s">
        <v>1465</v>
      </c>
      <c r="D21" s="74"/>
      <c r="E21" s="74"/>
      <c r="F21" s="75"/>
      <c r="G21" s="167"/>
      <c r="H21" s="76"/>
      <c r="I21" s="212" t="str">
        <f t="shared" si="0"/>
        <v/>
      </c>
    </row>
    <row r="22" spans="1:9" ht="12" customHeight="1" x14ac:dyDescent="0.2">
      <c r="A22" s="73"/>
      <c r="B22" s="73"/>
      <c r="C22" s="74"/>
      <c r="D22" s="74"/>
      <c r="E22" s="74"/>
      <c r="F22" s="75"/>
      <c r="G22" s="167"/>
      <c r="H22" s="76"/>
      <c r="I22" s="212" t="str">
        <f t="shared" ref="I22:I37" si="1">IF(OR(AND(G22="Prov",H22="Sum"),(H22="PC Sum")),". . . . . . . . .00",IF(ISERR(G22*H22),"",IF(G22*H22=0,"",ROUND(G22*H22,2))))</f>
        <v/>
      </c>
    </row>
    <row r="23" spans="1:9" ht="12" customHeight="1" x14ac:dyDescent="0.2">
      <c r="A23" s="73"/>
      <c r="B23" s="73"/>
      <c r="C23" s="74" t="s">
        <v>16</v>
      </c>
      <c r="D23" s="74" t="s">
        <v>1466</v>
      </c>
      <c r="E23" s="74"/>
      <c r="F23" s="75"/>
      <c r="G23" s="167"/>
      <c r="H23" s="76"/>
      <c r="I23" s="212" t="str">
        <f t="shared" si="1"/>
        <v/>
      </c>
    </row>
    <row r="24" spans="1:9" ht="12" customHeight="1" x14ac:dyDescent="0.2">
      <c r="A24" s="73"/>
      <c r="B24" s="73"/>
      <c r="C24" s="74"/>
      <c r="D24" s="74" t="s">
        <v>1467</v>
      </c>
      <c r="E24" s="74"/>
      <c r="F24" s="75"/>
      <c r="G24" s="167"/>
      <c r="H24" s="76"/>
      <c r="I24" s="212" t="str">
        <f t="shared" si="1"/>
        <v/>
      </c>
    </row>
    <row r="25" spans="1:9" ht="12" customHeight="1" x14ac:dyDescent="0.2">
      <c r="A25" s="73"/>
      <c r="B25" s="73"/>
      <c r="C25" s="74"/>
      <c r="D25" s="74" t="s">
        <v>1468</v>
      </c>
      <c r="E25" s="74"/>
      <c r="F25" s="75" t="s">
        <v>33</v>
      </c>
      <c r="G25" s="167"/>
      <c r="H25" s="76"/>
      <c r="I25" s="212" t="str">
        <f t="shared" si="1"/>
        <v/>
      </c>
    </row>
    <row r="26" spans="1:9" ht="12" customHeight="1" x14ac:dyDescent="0.2">
      <c r="A26" s="73"/>
      <c r="B26" s="73"/>
      <c r="C26" s="74"/>
      <c r="D26" s="74"/>
      <c r="E26" s="74"/>
      <c r="F26" s="75"/>
      <c r="G26" s="167"/>
      <c r="H26" s="76"/>
      <c r="I26" s="212" t="str">
        <f t="shared" si="1"/>
        <v/>
      </c>
    </row>
    <row r="27" spans="1:9" ht="12" customHeight="1" x14ac:dyDescent="0.2">
      <c r="A27" s="73"/>
      <c r="B27" s="73"/>
      <c r="C27" s="74" t="s">
        <v>20</v>
      </c>
      <c r="D27" s="74" t="s">
        <v>1469</v>
      </c>
      <c r="E27" s="74"/>
      <c r="F27" s="75"/>
      <c r="G27" s="167"/>
      <c r="H27" s="76"/>
      <c r="I27" s="212" t="str">
        <f t="shared" si="1"/>
        <v/>
      </c>
    </row>
    <row r="28" spans="1:9" ht="12" customHeight="1" x14ac:dyDescent="0.2">
      <c r="A28" s="73"/>
      <c r="B28" s="73"/>
      <c r="C28" s="74"/>
      <c r="D28" s="74" t="s">
        <v>1470</v>
      </c>
      <c r="E28" s="74"/>
      <c r="F28" s="75"/>
      <c r="G28" s="167"/>
      <c r="H28" s="76"/>
      <c r="I28" s="212" t="str">
        <f t="shared" si="1"/>
        <v/>
      </c>
    </row>
    <row r="29" spans="1:9" ht="12" customHeight="1" x14ac:dyDescent="0.2">
      <c r="A29" s="73"/>
      <c r="B29" s="73"/>
      <c r="C29" s="74"/>
      <c r="D29" s="74" t="s">
        <v>1471</v>
      </c>
      <c r="E29" s="74"/>
      <c r="F29" s="75"/>
      <c r="G29" s="167"/>
      <c r="H29" s="76"/>
      <c r="I29" s="212" t="str">
        <f t="shared" si="1"/>
        <v/>
      </c>
    </row>
    <row r="30" spans="1:9" ht="12" customHeight="1" x14ac:dyDescent="0.2">
      <c r="A30" s="73"/>
      <c r="B30" s="73"/>
      <c r="C30" s="74"/>
      <c r="D30" s="74" t="s">
        <v>1472</v>
      </c>
      <c r="E30" s="74"/>
      <c r="F30" s="75"/>
      <c r="G30" s="167"/>
      <c r="H30" s="76"/>
      <c r="I30" s="212" t="str">
        <f t="shared" si="1"/>
        <v/>
      </c>
    </row>
    <row r="31" spans="1:9" ht="12" customHeight="1" x14ac:dyDescent="0.2">
      <c r="A31" s="73"/>
      <c r="B31" s="73"/>
      <c r="C31" s="74"/>
      <c r="D31" s="74"/>
      <c r="E31" s="74"/>
      <c r="F31" s="75"/>
      <c r="G31" s="167"/>
      <c r="H31" s="76"/>
      <c r="I31" s="212" t="str">
        <f t="shared" si="1"/>
        <v/>
      </c>
    </row>
    <row r="32" spans="1:9" ht="12" customHeight="1" x14ac:dyDescent="0.2">
      <c r="A32" s="73"/>
      <c r="B32" s="73"/>
      <c r="C32" s="74"/>
      <c r="D32" s="74" t="s">
        <v>16</v>
      </c>
      <c r="E32" s="74" t="s">
        <v>1473</v>
      </c>
      <c r="F32" s="75" t="s">
        <v>33</v>
      </c>
      <c r="G32" s="167"/>
      <c r="H32" s="76"/>
      <c r="I32" s="212" t="str">
        <f t="shared" si="1"/>
        <v/>
      </c>
    </row>
    <row r="33" spans="1:9" ht="12" customHeight="1" x14ac:dyDescent="0.2">
      <c r="A33" s="73"/>
      <c r="B33" s="73"/>
      <c r="C33" s="74"/>
      <c r="D33" s="74"/>
      <c r="E33" s="74"/>
      <c r="F33" s="75"/>
      <c r="G33" s="167"/>
      <c r="H33" s="76"/>
      <c r="I33" s="212" t="str">
        <f t="shared" si="1"/>
        <v/>
      </c>
    </row>
    <row r="34" spans="1:9" ht="12" customHeight="1" x14ac:dyDescent="0.2">
      <c r="A34" s="73"/>
      <c r="B34" s="73"/>
      <c r="C34" s="74"/>
      <c r="D34" s="74" t="s">
        <v>20</v>
      </c>
      <c r="E34" s="74" t="s">
        <v>1474</v>
      </c>
      <c r="F34" s="75" t="s">
        <v>33</v>
      </c>
      <c r="G34" s="167"/>
      <c r="H34" s="76"/>
      <c r="I34" s="212" t="str">
        <f t="shared" si="1"/>
        <v/>
      </c>
    </row>
    <row r="35" spans="1:9" ht="12" customHeight="1" x14ac:dyDescent="0.2">
      <c r="A35" s="73"/>
      <c r="B35" s="73"/>
      <c r="C35" s="74"/>
      <c r="D35" s="74"/>
      <c r="E35" s="74"/>
      <c r="F35" s="75"/>
      <c r="G35" s="167"/>
      <c r="H35" s="76"/>
      <c r="I35" s="212" t="str">
        <f t="shared" si="1"/>
        <v/>
      </c>
    </row>
    <row r="36" spans="1:9" ht="12" customHeight="1" x14ac:dyDescent="0.2">
      <c r="A36" s="73"/>
      <c r="B36" s="73"/>
      <c r="C36" s="74"/>
      <c r="D36" s="74" t="s">
        <v>25</v>
      </c>
      <c r="E36" s="74" t="s">
        <v>1475</v>
      </c>
      <c r="F36" s="75"/>
      <c r="G36" s="167"/>
      <c r="H36" s="76"/>
      <c r="I36" s="212" t="str">
        <f t="shared" si="1"/>
        <v/>
      </c>
    </row>
    <row r="37" spans="1:9" ht="12" customHeight="1" x14ac:dyDescent="0.2">
      <c r="A37" s="73"/>
      <c r="B37" s="73"/>
      <c r="C37" s="74"/>
      <c r="D37" s="74"/>
      <c r="E37" s="74" t="s">
        <v>1476</v>
      </c>
      <c r="F37" s="75" t="s">
        <v>33</v>
      </c>
      <c r="G37" s="167"/>
      <c r="H37" s="76"/>
      <c r="I37" s="212" t="str">
        <f t="shared" si="1"/>
        <v/>
      </c>
    </row>
    <row r="38" spans="1:9" ht="12" customHeight="1" x14ac:dyDescent="0.2">
      <c r="A38" s="73"/>
      <c r="B38" s="73"/>
      <c r="C38" s="74"/>
      <c r="D38" s="74"/>
      <c r="E38" s="74"/>
      <c r="F38" s="75"/>
      <c r="G38" s="167"/>
      <c r="H38" s="76"/>
      <c r="I38" s="212"/>
    </row>
    <row r="39" spans="1:9" ht="12" customHeight="1" x14ac:dyDescent="0.2">
      <c r="A39" s="73"/>
      <c r="B39" s="73"/>
      <c r="C39" s="74"/>
      <c r="D39" s="74"/>
      <c r="E39" s="74"/>
      <c r="F39" s="75"/>
      <c r="G39" s="167"/>
      <c r="H39" s="76"/>
      <c r="I39" s="212" t="str">
        <f t="shared" ref="I39:I54" si="2">IF(OR(AND(G39="Prov",H39="Sum"),(H39="PC Sum")),". . . . . . . . .00",IF(ISERR(G39*H39),"",IF(G39*H39=0,"",ROUND(G39*H39,2))))</f>
        <v/>
      </c>
    </row>
    <row r="40" spans="1:9" ht="12" customHeight="1" x14ac:dyDescent="0.2">
      <c r="A40" s="73" t="s">
        <v>1576</v>
      </c>
      <c r="B40" s="62" t="s">
        <v>1477</v>
      </c>
      <c r="C40" s="63" t="s">
        <v>1464</v>
      </c>
      <c r="D40" s="74"/>
      <c r="E40" s="74"/>
      <c r="F40" s="75"/>
      <c r="G40" s="167"/>
      <c r="H40" s="76"/>
      <c r="I40" s="212" t="str">
        <f t="shared" si="2"/>
        <v/>
      </c>
    </row>
    <row r="41" spans="1:9" ht="12" customHeight="1" x14ac:dyDescent="0.2">
      <c r="A41" s="73"/>
      <c r="B41" s="62"/>
      <c r="C41" s="63" t="s">
        <v>1478</v>
      </c>
      <c r="D41" s="74"/>
      <c r="E41" s="74"/>
      <c r="F41" s="75"/>
      <c r="G41" s="167"/>
      <c r="H41" s="76"/>
      <c r="I41" s="212" t="str">
        <f t="shared" si="2"/>
        <v/>
      </c>
    </row>
    <row r="42" spans="1:9" ht="12" customHeight="1" x14ac:dyDescent="0.2">
      <c r="A42" s="73"/>
      <c r="B42" s="73"/>
      <c r="C42" s="12" t="s">
        <v>1479</v>
      </c>
      <c r="D42" s="74"/>
      <c r="E42" s="74"/>
      <c r="F42" s="75"/>
      <c r="G42" s="167"/>
      <c r="H42" s="76"/>
      <c r="I42" s="212" t="str">
        <f t="shared" si="2"/>
        <v/>
      </c>
    </row>
    <row r="43" spans="1:9" ht="12" customHeight="1" x14ac:dyDescent="0.2">
      <c r="A43" s="73"/>
      <c r="B43" s="73"/>
      <c r="C43" s="12"/>
      <c r="D43" s="74"/>
      <c r="E43" s="74"/>
      <c r="F43" s="75"/>
      <c r="G43" s="167"/>
      <c r="H43" s="76"/>
      <c r="I43" s="212" t="str">
        <f t="shared" si="2"/>
        <v/>
      </c>
    </row>
    <row r="44" spans="1:9" ht="12" customHeight="1" x14ac:dyDescent="0.2">
      <c r="A44" s="73"/>
      <c r="B44" s="73"/>
      <c r="C44" s="74" t="s">
        <v>16</v>
      </c>
      <c r="D44" s="74" t="s">
        <v>1480</v>
      </c>
      <c r="E44" s="74"/>
      <c r="F44" s="75" t="s">
        <v>33</v>
      </c>
      <c r="G44" s="167"/>
      <c r="H44" s="76"/>
      <c r="I44" s="212" t="str">
        <f t="shared" si="2"/>
        <v/>
      </c>
    </row>
    <row r="45" spans="1:9" ht="12" customHeight="1" x14ac:dyDescent="0.2">
      <c r="A45" s="73"/>
      <c r="B45" s="73"/>
      <c r="C45" s="74"/>
      <c r="D45" s="74"/>
      <c r="E45" s="74"/>
      <c r="F45" s="75"/>
      <c r="G45" s="167"/>
      <c r="H45" s="76"/>
      <c r="I45" s="212" t="str">
        <f t="shared" si="2"/>
        <v/>
      </c>
    </row>
    <row r="46" spans="1:9" ht="12" customHeight="1" x14ac:dyDescent="0.2">
      <c r="A46" s="73"/>
      <c r="B46" s="73"/>
      <c r="C46" s="74" t="s">
        <v>20</v>
      </c>
      <c r="D46" s="74" t="s">
        <v>1474</v>
      </c>
      <c r="E46" s="74"/>
      <c r="F46" s="75" t="s">
        <v>33</v>
      </c>
      <c r="G46" s="167"/>
      <c r="H46" s="76"/>
      <c r="I46" s="212" t="str">
        <f t="shared" si="2"/>
        <v/>
      </c>
    </row>
    <row r="47" spans="1:9" ht="12" customHeight="1" x14ac:dyDescent="0.2">
      <c r="A47" s="73"/>
      <c r="B47" s="73"/>
      <c r="C47" s="74"/>
      <c r="D47" s="74"/>
      <c r="E47" s="74"/>
      <c r="F47" s="75"/>
      <c r="G47" s="167"/>
      <c r="H47" s="76"/>
      <c r="I47" s="212" t="str">
        <f t="shared" si="2"/>
        <v/>
      </c>
    </row>
    <row r="48" spans="1:9" ht="12" customHeight="1" x14ac:dyDescent="0.2">
      <c r="A48" s="73"/>
      <c r="B48" s="73"/>
      <c r="C48" s="74" t="s">
        <v>25</v>
      </c>
      <c r="D48" s="74" t="s">
        <v>1481</v>
      </c>
      <c r="E48" s="74"/>
      <c r="F48" s="75" t="s">
        <v>33</v>
      </c>
      <c r="G48" s="167"/>
      <c r="H48" s="76"/>
      <c r="I48" s="212" t="str">
        <f t="shared" si="2"/>
        <v/>
      </c>
    </row>
    <row r="49" spans="1:9" ht="12" customHeight="1" x14ac:dyDescent="0.2">
      <c r="A49" s="73"/>
      <c r="B49" s="73"/>
      <c r="C49" s="74"/>
      <c r="D49" s="74"/>
      <c r="E49" s="74"/>
      <c r="F49" s="75"/>
      <c r="G49" s="167"/>
      <c r="H49" s="76"/>
      <c r="I49" s="212" t="str">
        <f t="shared" si="2"/>
        <v/>
      </c>
    </row>
    <row r="50" spans="1:9" ht="12" customHeight="1" x14ac:dyDescent="0.2">
      <c r="A50" s="73"/>
      <c r="B50" s="73"/>
      <c r="C50" s="137" t="s">
        <v>1813</v>
      </c>
      <c r="D50" s="139"/>
      <c r="E50" s="74"/>
      <c r="F50" s="75"/>
      <c r="G50" s="167"/>
      <c r="H50" s="76"/>
      <c r="I50" s="212" t="str">
        <f t="shared" si="2"/>
        <v/>
      </c>
    </row>
    <row r="51" spans="1:9" ht="12" customHeight="1" x14ac:dyDescent="0.2">
      <c r="A51" s="73"/>
      <c r="B51" s="73"/>
      <c r="C51" s="74"/>
      <c r="D51" s="74"/>
      <c r="E51" s="74"/>
      <c r="F51" s="75"/>
      <c r="G51" s="167"/>
      <c r="H51" s="76"/>
      <c r="I51" s="212" t="str">
        <f t="shared" si="2"/>
        <v/>
      </c>
    </row>
    <row r="52" spans="1:9" ht="12" customHeight="1" x14ac:dyDescent="0.2">
      <c r="A52" s="73" t="s">
        <v>1482</v>
      </c>
      <c r="B52" s="62" t="s">
        <v>1477</v>
      </c>
      <c r="C52" s="63" t="s">
        <v>1483</v>
      </c>
      <c r="D52" s="74"/>
      <c r="E52" s="74"/>
      <c r="F52" s="75"/>
      <c r="G52" s="167"/>
      <c r="H52" s="76"/>
      <c r="I52" s="212" t="str">
        <f t="shared" si="2"/>
        <v/>
      </c>
    </row>
    <row r="53" spans="1:9" ht="12" customHeight="1" x14ac:dyDescent="0.2">
      <c r="A53" s="73" t="s">
        <v>1576</v>
      </c>
      <c r="B53" s="62"/>
      <c r="C53" s="63" t="s">
        <v>1484</v>
      </c>
      <c r="D53" s="74"/>
      <c r="E53" s="74"/>
      <c r="F53" s="75"/>
      <c r="G53" s="167"/>
      <c r="H53" s="76"/>
      <c r="I53" s="212" t="str">
        <f t="shared" si="2"/>
        <v/>
      </c>
    </row>
    <row r="54" spans="1:9" ht="12" customHeight="1" x14ac:dyDescent="0.2">
      <c r="A54" s="73"/>
      <c r="B54" s="62"/>
      <c r="C54" s="63" t="s">
        <v>1485</v>
      </c>
      <c r="D54" s="74"/>
      <c r="E54" s="74"/>
      <c r="F54" s="75" t="s">
        <v>33</v>
      </c>
      <c r="G54" s="167"/>
      <c r="H54" s="76"/>
      <c r="I54" s="212" t="str">
        <f t="shared" si="2"/>
        <v/>
      </c>
    </row>
    <row r="55" spans="1:9" ht="12" customHeight="1" x14ac:dyDescent="0.2">
      <c r="A55" s="73"/>
      <c r="B55" s="62"/>
      <c r="C55" s="63"/>
      <c r="D55" s="74"/>
      <c r="E55" s="74"/>
      <c r="F55" s="75"/>
      <c r="G55" s="167"/>
      <c r="H55" s="76"/>
      <c r="I55" s="212" t="str">
        <f t="shared" ref="I55:I61" si="3">IF(OR(AND(G55="Prov",H55="Sum"),(H55="PC Sum")),". . . . . . . . .00",IF(ISERR(G55*H55),"",IF(G55*H55=0,"",ROUND(G55*H55,2))))</f>
        <v/>
      </c>
    </row>
    <row r="56" spans="1:9" ht="12" customHeight="1" x14ac:dyDescent="0.2">
      <c r="A56" s="73"/>
      <c r="B56" s="62"/>
      <c r="C56" s="63"/>
      <c r="D56" s="74"/>
      <c r="E56" s="74"/>
      <c r="F56" s="75"/>
      <c r="G56" s="167"/>
      <c r="H56" s="76"/>
      <c r="I56" s="212" t="str">
        <f t="shared" si="3"/>
        <v/>
      </c>
    </row>
    <row r="57" spans="1:9" ht="12" customHeight="1" x14ac:dyDescent="0.2">
      <c r="A57" s="73"/>
      <c r="B57" s="62"/>
      <c r="C57" s="63"/>
      <c r="D57" s="74"/>
      <c r="E57" s="74"/>
      <c r="F57" s="75"/>
      <c r="G57" s="167"/>
      <c r="H57" s="76"/>
      <c r="I57" s="212" t="str">
        <f t="shared" si="3"/>
        <v/>
      </c>
    </row>
    <row r="58" spans="1:9" ht="12" customHeight="1" x14ac:dyDescent="0.2">
      <c r="A58" s="73"/>
      <c r="B58" s="62"/>
      <c r="C58" s="63"/>
      <c r="D58" s="74"/>
      <c r="E58" s="74"/>
      <c r="F58" s="75"/>
      <c r="G58" s="167"/>
      <c r="H58" s="76"/>
      <c r="I58" s="212" t="str">
        <f t="shared" si="3"/>
        <v/>
      </c>
    </row>
    <row r="59" spans="1:9" ht="12" customHeight="1" x14ac:dyDescent="0.2">
      <c r="A59" s="73"/>
      <c r="B59" s="73"/>
      <c r="C59" s="74"/>
      <c r="D59" s="74"/>
      <c r="E59" s="74"/>
      <c r="F59" s="75"/>
      <c r="G59" s="167"/>
      <c r="H59" s="76"/>
      <c r="I59" s="212" t="str">
        <f t="shared" si="3"/>
        <v/>
      </c>
    </row>
    <row r="60" spans="1:9" ht="12" customHeight="1" x14ac:dyDescent="0.2">
      <c r="A60" s="73"/>
      <c r="B60" s="73"/>
      <c r="C60" s="74"/>
      <c r="D60" s="74"/>
      <c r="E60" s="74"/>
      <c r="F60" s="75"/>
      <c r="G60" s="167"/>
      <c r="H60" s="76"/>
      <c r="I60" s="212" t="str">
        <f t="shared" si="3"/>
        <v/>
      </c>
    </row>
    <row r="61" spans="1:9" ht="12" customHeight="1" x14ac:dyDescent="0.2">
      <c r="A61" s="73"/>
      <c r="B61" s="73"/>
      <c r="C61" s="74"/>
      <c r="D61" s="74"/>
      <c r="E61" s="74"/>
      <c r="F61" s="75"/>
      <c r="G61" s="167"/>
      <c r="H61" s="76"/>
      <c r="I61" s="212" t="str">
        <f t="shared" si="3"/>
        <v/>
      </c>
    </row>
    <row r="62" spans="1:9" ht="12" customHeight="1" x14ac:dyDescent="0.2">
      <c r="A62" s="83"/>
      <c r="B62" s="84"/>
      <c r="C62" s="84"/>
      <c r="D62" s="84"/>
      <c r="E62" s="84"/>
      <c r="F62" s="85"/>
      <c r="G62" s="168"/>
      <c r="H62" s="86"/>
      <c r="I62" s="230"/>
    </row>
    <row r="63" spans="1:9" ht="12" customHeight="1" x14ac:dyDescent="0.2">
      <c r="A63" s="73" t="s">
        <v>1458</v>
      </c>
      <c r="B63" s="74" t="s">
        <v>29</v>
      </c>
      <c r="C63" s="74"/>
      <c r="D63" s="74"/>
      <c r="E63" s="74"/>
      <c r="F63" s="88"/>
      <c r="G63" s="169"/>
      <c r="H63" s="89"/>
      <c r="I63" s="140" t="str">
        <f>IF(SUM(I31:I62)=0,"",SUM(I31:I62))</f>
        <v/>
      </c>
    </row>
    <row r="64" spans="1:9" ht="12" customHeight="1" x14ac:dyDescent="0.2">
      <c r="A64" s="90"/>
      <c r="B64" s="91"/>
      <c r="C64" s="91"/>
      <c r="D64" s="91"/>
      <c r="E64" s="91"/>
      <c r="F64" s="92"/>
      <c r="G64" s="170"/>
      <c r="H64" s="93"/>
      <c r="I64" s="231"/>
    </row>
    <row r="65" spans="1:9" ht="12" customHeight="1" x14ac:dyDescent="0.2">
      <c r="A65" s="54"/>
      <c r="B65" s="54"/>
      <c r="C65" s="54"/>
      <c r="D65" s="54"/>
      <c r="E65" s="54"/>
      <c r="F65" s="55"/>
      <c r="G65" s="169"/>
      <c r="H65" s="89"/>
      <c r="I65" s="232"/>
    </row>
    <row r="66" spans="1:9" ht="12" customHeight="1" x14ac:dyDescent="0.2">
      <c r="A66" s="54"/>
      <c r="B66" s="54"/>
      <c r="C66" s="54"/>
      <c r="D66" s="54"/>
      <c r="E66" s="54"/>
      <c r="F66" s="55"/>
      <c r="G66" s="169"/>
      <c r="H66" s="89"/>
      <c r="I66" s="232"/>
    </row>
    <row r="67" spans="1:9" ht="12" customHeight="1" x14ac:dyDescent="0.2">
      <c r="A67" s="54"/>
      <c r="B67" s="54"/>
      <c r="C67" s="54"/>
      <c r="D67" s="54"/>
      <c r="E67" s="54"/>
      <c r="F67" s="55"/>
      <c r="G67" s="161"/>
      <c r="H67" s="57"/>
      <c r="I67" s="225" t="s">
        <v>1455</v>
      </c>
    </row>
    <row r="68" spans="1:9" ht="12" customHeight="1" x14ac:dyDescent="0.2">
      <c r="A68" s="54"/>
      <c r="B68" s="54"/>
      <c r="C68" s="54"/>
      <c r="D68" s="54"/>
      <c r="E68" s="54"/>
      <c r="F68" s="55"/>
      <c r="G68" s="161"/>
      <c r="H68" s="56"/>
      <c r="I68" s="226"/>
    </row>
    <row r="69" spans="1:9" ht="12" customHeight="1" x14ac:dyDescent="0.2">
      <c r="A69" s="58" t="s">
        <v>4</v>
      </c>
      <c r="B69" s="58"/>
      <c r="C69" s="59"/>
      <c r="D69" s="59"/>
      <c r="E69" s="59"/>
      <c r="F69" s="60"/>
      <c r="G69" s="162"/>
      <c r="H69" s="113"/>
      <c r="I69" s="248"/>
    </row>
    <row r="70" spans="1:9" ht="12" customHeight="1" x14ac:dyDescent="0.2">
      <c r="A70" s="62" t="s">
        <v>5</v>
      </c>
      <c r="B70" s="62" t="s">
        <v>6</v>
      </c>
      <c r="C70" s="63"/>
      <c r="D70" s="63"/>
      <c r="E70" s="63" t="s">
        <v>7</v>
      </c>
      <c r="F70" s="64" t="s">
        <v>8</v>
      </c>
      <c r="G70" s="163" t="s">
        <v>9</v>
      </c>
      <c r="H70" s="65" t="s">
        <v>10</v>
      </c>
      <c r="I70" s="228" t="s">
        <v>11</v>
      </c>
    </row>
    <row r="71" spans="1:9" ht="12" customHeight="1" x14ac:dyDescent="0.2">
      <c r="A71" s="67" t="s">
        <v>12</v>
      </c>
      <c r="B71" s="67" t="s">
        <v>13</v>
      </c>
      <c r="C71" s="68"/>
      <c r="D71" s="68"/>
      <c r="E71" s="68"/>
      <c r="F71" s="69"/>
      <c r="G71" s="164" t="s">
        <v>14</v>
      </c>
      <c r="H71" s="71"/>
      <c r="I71" s="229"/>
    </row>
    <row r="72" spans="1:9" ht="12" customHeight="1" x14ac:dyDescent="0.2">
      <c r="A72" s="73"/>
      <c r="B72" s="73"/>
      <c r="C72" s="74"/>
      <c r="D72" s="74"/>
      <c r="E72" s="74"/>
      <c r="F72" s="88"/>
      <c r="G72" s="169"/>
      <c r="H72" s="89"/>
      <c r="I72" s="233"/>
    </row>
    <row r="73" spans="1:9" ht="12" customHeight="1" x14ac:dyDescent="0.2">
      <c r="A73" s="73"/>
      <c r="B73" s="73"/>
      <c r="C73" s="74" t="s">
        <v>30</v>
      </c>
      <c r="D73" s="74"/>
      <c r="E73" s="74"/>
      <c r="F73" s="88"/>
      <c r="G73" s="169"/>
      <c r="H73" s="89"/>
      <c r="I73" s="234" t="str">
        <f>+I63</f>
        <v/>
      </c>
    </row>
    <row r="74" spans="1:9" ht="12" customHeight="1" x14ac:dyDescent="0.2">
      <c r="A74" s="90"/>
      <c r="B74" s="90"/>
      <c r="C74" s="91"/>
      <c r="D74" s="91"/>
      <c r="E74" s="91"/>
      <c r="F74" s="92"/>
      <c r="G74" s="170"/>
      <c r="H74" s="93"/>
      <c r="I74" s="235"/>
    </row>
    <row r="75" spans="1:9" ht="12" customHeight="1" x14ac:dyDescent="0.2">
      <c r="A75" s="73"/>
      <c r="B75" s="73"/>
      <c r="C75" s="74"/>
      <c r="D75" s="74"/>
      <c r="E75" s="74"/>
      <c r="F75" s="75"/>
      <c r="G75" s="167"/>
      <c r="H75" s="76"/>
      <c r="I75" s="212" t="str">
        <f t="shared" ref="I75:I90" si="4">IF(OR(AND(G75="Prov",H75="Sum"),(H75="PC Sum")),". . . . . . . . .00",IF(ISERR(G75*H75),"",IF(G75*H75=0,"",ROUND(G75*H75,2))))</f>
        <v/>
      </c>
    </row>
    <row r="76" spans="1:9" ht="12" customHeight="1" x14ac:dyDescent="0.2">
      <c r="A76" s="73" t="s">
        <v>1594</v>
      </c>
      <c r="B76" s="62" t="s">
        <v>1486</v>
      </c>
      <c r="C76" s="63" t="s">
        <v>1487</v>
      </c>
      <c r="D76" s="74"/>
      <c r="E76" s="74"/>
      <c r="F76" s="75"/>
      <c r="G76" s="167"/>
      <c r="H76" s="76"/>
      <c r="I76" s="212" t="str">
        <f t="shared" si="4"/>
        <v/>
      </c>
    </row>
    <row r="77" spans="1:9" ht="12" customHeight="1" x14ac:dyDescent="0.2">
      <c r="A77" s="73"/>
      <c r="B77" s="62"/>
      <c r="C77" s="63" t="s">
        <v>1488</v>
      </c>
      <c r="D77" s="74"/>
      <c r="E77" s="74"/>
      <c r="F77" s="75"/>
      <c r="G77" s="167"/>
      <c r="H77" s="76"/>
      <c r="I77" s="212" t="str">
        <f t="shared" si="4"/>
        <v/>
      </c>
    </row>
    <row r="78" spans="1:9" ht="12" customHeight="1" x14ac:dyDescent="0.2">
      <c r="A78" s="73"/>
      <c r="B78" s="73"/>
      <c r="C78" s="74"/>
      <c r="D78" s="74"/>
      <c r="E78" s="74"/>
      <c r="F78" s="75"/>
      <c r="G78" s="167"/>
      <c r="H78" s="76"/>
      <c r="I78" s="212" t="str">
        <f t="shared" si="4"/>
        <v/>
      </c>
    </row>
    <row r="79" spans="1:9" ht="12" customHeight="1" x14ac:dyDescent="0.2">
      <c r="A79" s="73"/>
      <c r="B79" s="73"/>
      <c r="C79" s="74" t="s">
        <v>16</v>
      </c>
      <c r="D79" s="74" t="s">
        <v>1569</v>
      </c>
      <c r="E79" s="74"/>
      <c r="F79" s="75" t="s">
        <v>33</v>
      </c>
      <c r="G79" s="167"/>
      <c r="H79" s="76"/>
      <c r="I79" s="212" t="str">
        <f t="shared" si="4"/>
        <v/>
      </c>
    </row>
    <row r="80" spans="1:9" ht="12" customHeight="1" x14ac:dyDescent="0.2">
      <c r="A80" s="73"/>
      <c r="B80" s="73"/>
      <c r="C80" s="74"/>
      <c r="D80" s="74"/>
      <c r="E80" s="74"/>
      <c r="F80" s="75"/>
      <c r="G80" s="167"/>
      <c r="H80" s="76"/>
      <c r="I80" s="212" t="str">
        <f t="shared" si="4"/>
        <v/>
      </c>
    </row>
    <row r="81" spans="1:9" ht="12" customHeight="1" x14ac:dyDescent="0.2">
      <c r="A81" s="73"/>
      <c r="B81" s="73"/>
      <c r="C81" s="74" t="s">
        <v>20</v>
      </c>
      <c r="D81" s="74" t="s">
        <v>1570</v>
      </c>
      <c r="E81" s="74"/>
      <c r="F81" s="75" t="s">
        <v>33</v>
      </c>
      <c r="G81" s="167"/>
      <c r="H81" s="76"/>
      <c r="I81" s="212" t="str">
        <f t="shared" si="4"/>
        <v/>
      </c>
    </row>
    <row r="82" spans="1:9" ht="12" customHeight="1" x14ac:dyDescent="0.2">
      <c r="A82" s="73"/>
      <c r="B82" s="73"/>
      <c r="C82" s="74"/>
      <c r="D82" s="74"/>
      <c r="E82" s="74"/>
      <c r="F82" s="75"/>
      <c r="G82" s="167"/>
      <c r="H82" s="76"/>
      <c r="I82" s="212" t="str">
        <f t="shared" si="4"/>
        <v/>
      </c>
    </row>
    <row r="83" spans="1:9" ht="12" customHeight="1" x14ac:dyDescent="0.2">
      <c r="A83" s="73"/>
      <c r="B83" s="73"/>
      <c r="C83" s="74" t="s">
        <v>25</v>
      </c>
      <c r="D83" s="74" t="s">
        <v>468</v>
      </c>
      <c r="E83" s="74"/>
      <c r="F83" s="75" t="s">
        <v>33</v>
      </c>
      <c r="G83" s="167"/>
      <c r="H83" s="76"/>
      <c r="I83" s="212" t="str">
        <f t="shared" si="4"/>
        <v/>
      </c>
    </row>
    <row r="84" spans="1:9" ht="12" customHeight="1" x14ac:dyDescent="0.2">
      <c r="A84" s="73"/>
      <c r="B84" s="73"/>
      <c r="C84" s="74"/>
      <c r="D84" s="74"/>
      <c r="E84" s="74"/>
      <c r="F84" s="75"/>
      <c r="G84" s="167"/>
      <c r="H84" s="76"/>
      <c r="I84" s="212" t="str">
        <f t="shared" si="4"/>
        <v/>
      </c>
    </row>
    <row r="85" spans="1:9" ht="12" customHeight="1" x14ac:dyDescent="0.2">
      <c r="A85" s="73"/>
      <c r="B85" s="73"/>
      <c r="C85" s="74" t="s">
        <v>32</v>
      </c>
      <c r="D85" s="74" t="s">
        <v>469</v>
      </c>
      <c r="E85" s="74"/>
      <c r="F85" s="75" t="s">
        <v>33</v>
      </c>
      <c r="G85" s="167"/>
      <c r="H85" s="76"/>
      <c r="I85" s="212" t="str">
        <f t="shared" si="4"/>
        <v/>
      </c>
    </row>
    <row r="86" spans="1:9" ht="12" customHeight="1" x14ac:dyDescent="0.2">
      <c r="A86" s="73"/>
      <c r="B86" s="73"/>
      <c r="C86" s="74"/>
      <c r="D86" s="74"/>
      <c r="E86" s="74"/>
      <c r="F86" s="75"/>
      <c r="G86" s="167"/>
      <c r="H86" s="76"/>
      <c r="I86" s="212" t="str">
        <f t="shared" si="4"/>
        <v/>
      </c>
    </row>
    <row r="87" spans="1:9" ht="12" customHeight="1" x14ac:dyDescent="0.2">
      <c r="A87" s="73"/>
      <c r="B87" s="73"/>
      <c r="C87" s="74"/>
      <c r="D87" s="74"/>
      <c r="E87" s="74"/>
      <c r="F87" s="75"/>
      <c r="G87" s="167"/>
      <c r="H87" s="76"/>
      <c r="I87" s="212" t="str">
        <f t="shared" si="4"/>
        <v/>
      </c>
    </row>
    <row r="88" spans="1:9" ht="12" customHeight="1" x14ac:dyDescent="0.2">
      <c r="A88" s="73" t="s">
        <v>1482</v>
      </c>
      <c r="B88" s="62" t="s">
        <v>1489</v>
      </c>
      <c r="C88" s="63" t="s">
        <v>1490</v>
      </c>
      <c r="D88" s="74"/>
      <c r="E88" s="74"/>
      <c r="F88" s="75"/>
      <c r="G88" s="167"/>
      <c r="H88" s="76"/>
      <c r="I88" s="212" t="str">
        <f t="shared" si="4"/>
        <v/>
      </c>
    </row>
    <row r="89" spans="1:9" ht="12" customHeight="1" x14ac:dyDescent="0.2">
      <c r="A89" s="73" t="s">
        <v>1607</v>
      </c>
      <c r="B89" s="62"/>
      <c r="C89" s="63" t="s">
        <v>1491</v>
      </c>
      <c r="D89" s="74"/>
      <c r="E89" s="74"/>
      <c r="F89" s="75"/>
      <c r="G89" s="167"/>
      <c r="H89" s="76"/>
      <c r="I89" s="212" t="str">
        <f t="shared" si="4"/>
        <v/>
      </c>
    </row>
    <row r="90" spans="1:9" ht="12" customHeight="1" x14ac:dyDescent="0.2">
      <c r="A90" s="73"/>
      <c r="B90" s="62"/>
      <c r="C90" s="63" t="s">
        <v>1492</v>
      </c>
      <c r="D90" s="74"/>
      <c r="E90" s="74"/>
      <c r="F90" s="75"/>
      <c r="G90" s="167"/>
      <c r="H90" s="76"/>
      <c r="I90" s="212" t="str">
        <f t="shared" si="4"/>
        <v/>
      </c>
    </row>
    <row r="91" spans="1:9" ht="12" customHeight="1" x14ac:dyDescent="0.2">
      <c r="A91" s="73"/>
      <c r="B91" s="73"/>
      <c r="C91" s="74"/>
      <c r="D91" s="74"/>
      <c r="E91" s="74"/>
      <c r="F91" s="75"/>
      <c r="G91" s="167"/>
      <c r="H91" s="76"/>
      <c r="I91" s="212" t="str">
        <f t="shared" ref="I91:I106" si="5">IF(OR(AND(G91="Prov",H91="Sum"),(H91="PC Sum")),". . . . . . . . .00",IF(ISERR(G91*H91),"",IF(G91*H91=0,"",ROUND(G91*H91,2))))</f>
        <v/>
      </c>
    </row>
    <row r="92" spans="1:9" ht="12" customHeight="1" x14ac:dyDescent="0.2">
      <c r="A92" s="73"/>
      <c r="B92" s="73"/>
      <c r="C92" s="74" t="s">
        <v>16</v>
      </c>
      <c r="D92" s="74" t="s">
        <v>1421</v>
      </c>
      <c r="E92" s="74"/>
      <c r="F92" s="75" t="s">
        <v>33</v>
      </c>
      <c r="G92" s="167"/>
      <c r="H92" s="76"/>
      <c r="I92" s="212" t="str">
        <f t="shared" si="5"/>
        <v/>
      </c>
    </row>
    <row r="93" spans="1:9" ht="12" customHeight="1" x14ac:dyDescent="0.2">
      <c r="A93" s="73"/>
      <c r="B93" s="73"/>
      <c r="C93" s="74"/>
      <c r="D93" s="74"/>
      <c r="E93" s="74"/>
      <c r="F93" s="75"/>
      <c r="G93" s="167"/>
      <c r="H93" s="76"/>
      <c r="I93" s="212" t="str">
        <f t="shared" si="5"/>
        <v/>
      </c>
    </row>
    <row r="94" spans="1:9" ht="12" customHeight="1" x14ac:dyDescent="0.2">
      <c r="A94" s="73"/>
      <c r="B94" s="73"/>
      <c r="C94" s="74" t="s">
        <v>20</v>
      </c>
      <c r="D94" s="74" t="s">
        <v>1422</v>
      </c>
      <c r="E94" s="74"/>
      <c r="F94" s="75" t="s">
        <v>33</v>
      </c>
      <c r="G94" s="167"/>
      <c r="H94" s="76"/>
      <c r="I94" s="212" t="str">
        <f t="shared" si="5"/>
        <v/>
      </c>
    </row>
    <row r="95" spans="1:9" ht="12" customHeight="1" x14ac:dyDescent="0.2">
      <c r="A95" s="73"/>
      <c r="B95" s="73"/>
      <c r="C95" s="74"/>
      <c r="D95" s="74"/>
      <c r="E95" s="74"/>
      <c r="F95" s="75"/>
      <c r="G95" s="167"/>
      <c r="H95" s="76"/>
      <c r="I95" s="212" t="str">
        <f t="shared" si="5"/>
        <v/>
      </c>
    </row>
    <row r="96" spans="1:9" ht="12" customHeight="1" x14ac:dyDescent="0.2">
      <c r="A96" s="73"/>
      <c r="B96" s="73"/>
      <c r="C96" s="74" t="s">
        <v>25</v>
      </c>
      <c r="D96" s="74" t="s">
        <v>1493</v>
      </c>
      <c r="E96" s="74"/>
      <c r="F96" s="75" t="s">
        <v>33</v>
      </c>
      <c r="G96" s="167"/>
      <c r="H96" s="76"/>
      <c r="I96" s="212" t="str">
        <f t="shared" si="5"/>
        <v/>
      </c>
    </row>
    <row r="97" spans="1:9" ht="12" customHeight="1" x14ac:dyDescent="0.2">
      <c r="A97" s="73"/>
      <c r="B97" s="73"/>
      <c r="C97" s="74"/>
      <c r="D97" s="74"/>
      <c r="E97" s="74"/>
      <c r="F97" s="75"/>
      <c r="G97" s="167"/>
      <c r="H97" s="76"/>
      <c r="I97" s="212" t="str">
        <f t="shared" si="5"/>
        <v/>
      </c>
    </row>
    <row r="98" spans="1:9" ht="12" customHeight="1" x14ac:dyDescent="0.2">
      <c r="A98" s="73"/>
      <c r="B98" s="73"/>
      <c r="C98" s="74" t="s">
        <v>32</v>
      </c>
      <c r="D98" s="74" t="s">
        <v>1494</v>
      </c>
      <c r="E98" s="74"/>
      <c r="F98" s="75" t="s">
        <v>33</v>
      </c>
      <c r="G98" s="167"/>
      <c r="H98" s="76"/>
      <c r="I98" s="212" t="str">
        <f t="shared" si="5"/>
        <v/>
      </c>
    </row>
    <row r="99" spans="1:9" ht="12" customHeight="1" x14ac:dyDescent="0.2">
      <c r="A99" s="73"/>
      <c r="B99" s="73"/>
      <c r="C99" s="74"/>
      <c r="D99" s="74"/>
      <c r="E99" s="74"/>
      <c r="F99" s="75"/>
      <c r="G99" s="167"/>
      <c r="H99" s="76"/>
      <c r="I99" s="212" t="str">
        <f t="shared" si="5"/>
        <v/>
      </c>
    </row>
    <row r="100" spans="1:9" ht="12" customHeight="1" x14ac:dyDescent="0.2">
      <c r="A100" s="73"/>
      <c r="B100" s="73"/>
      <c r="C100" s="137" t="s">
        <v>1813</v>
      </c>
      <c r="D100" s="139"/>
      <c r="E100" s="74"/>
      <c r="F100" s="75"/>
      <c r="G100" s="167"/>
      <c r="H100" s="76"/>
      <c r="I100" s="212" t="str">
        <f t="shared" si="5"/>
        <v/>
      </c>
    </row>
    <row r="101" spans="1:9" ht="12" customHeight="1" x14ac:dyDescent="0.2">
      <c r="A101" s="73"/>
      <c r="B101" s="73"/>
      <c r="C101" s="74"/>
      <c r="D101" s="74"/>
      <c r="E101" s="74"/>
      <c r="F101" s="75"/>
      <c r="G101" s="167"/>
      <c r="H101" s="76"/>
      <c r="I101" s="212" t="str">
        <f t="shared" si="5"/>
        <v/>
      </c>
    </row>
    <row r="102" spans="1:9" ht="12" customHeight="1" x14ac:dyDescent="0.2">
      <c r="A102" s="73" t="s">
        <v>1482</v>
      </c>
      <c r="B102" s="62" t="s">
        <v>1489</v>
      </c>
      <c r="C102" s="63" t="s">
        <v>1495</v>
      </c>
      <c r="D102" s="74"/>
      <c r="E102" s="74"/>
      <c r="F102" s="75"/>
      <c r="G102" s="167"/>
      <c r="H102" s="76"/>
      <c r="I102" s="212" t="str">
        <f t="shared" si="5"/>
        <v/>
      </c>
    </row>
    <row r="103" spans="1:9" ht="12" customHeight="1" x14ac:dyDescent="0.2">
      <c r="A103" s="73" t="s">
        <v>1607</v>
      </c>
      <c r="B103" s="62"/>
      <c r="C103" s="63" t="s">
        <v>1496</v>
      </c>
      <c r="D103" s="74"/>
      <c r="E103" s="74"/>
      <c r="F103" s="75" t="s">
        <v>33</v>
      </c>
      <c r="G103" s="167"/>
      <c r="H103" s="76"/>
      <c r="I103" s="212" t="str">
        <f t="shared" si="5"/>
        <v/>
      </c>
    </row>
    <row r="104" spans="1:9" ht="12" customHeight="1" x14ac:dyDescent="0.2">
      <c r="A104" s="73"/>
      <c r="B104" s="62"/>
      <c r="C104" s="63"/>
      <c r="D104" s="74"/>
      <c r="E104" s="74"/>
      <c r="F104" s="75"/>
      <c r="G104" s="165"/>
      <c r="H104" s="76"/>
      <c r="I104" s="212" t="str">
        <f t="shared" si="5"/>
        <v/>
      </c>
    </row>
    <row r="105" spans="1:9" ht="12" customHeight="1" x14ac:dyDescent="0.2">
      <c r="A105" s="73"/>
      <c r="B105" s="73"/>
      <c r="C105" s="74"/>
      <c r="D105" s="74"/>
      <c r="E105" s="74"/>
      <c r="F105" s="75"/>
      <c r="G105" s="165"/>
      <c r="H105" s="76"/>
      <c r="I105" s="212" t="str">
        <f t="shared" si="5"/>
        <v/>
      </c>
    </row>
    <row r="106" spans="1:9" ht="12" customHeight="1" x14ac:dyDescent="0.2">
      <c r="A106" s="73" t="s">
        <v>1613</v>
      </c>
      <c r="B106" s="62" t="s">
        <v>1497</v>
      </c>
      <c r="C106" s="63" t="s">
        <v>1498</v>
      </c>
      <c r="D106" s="74"/>
      <c r="E106" s="74"/>
      <c r="F106" s="75"/>
      <c r="G106" s="165"/>
      <c r="H106" s="76"/>
      <c r="I106" s="212" t="str">
        <f t="shared" si="5"/>
        <v/>
      </c>
    </row>
    <row r="107" spans="1:9" ht="12" customHeight="1" x14ac:dyDescent="0.2">
      <c r="A107" s="73"/>
      <c r="B107" s="73"/>
      <c r="C107" s="74"/>
      <c r="D107" s="74"/>
      <c r="E107" s="74"/>
      <c r="F107" s="75"/>
      <c r="G107" s="165"/>
      <c r="H107" s="76"/>
      <c r="I107" s="212" t="str">
        <f t="shared" ref="I107:I122" si="6">IF(OR(AND(G107="Prov",H107="Sum"),(H107="PC Sum")),". . . . . . . . .00",IF(ISERR(G107*H107),"",IF(G107*H107=0,"",ROUND(G107*H107,2))))</f>
        <v/>
      </c>
    </row>
    <row r="108" spans="1:9" ht="12" customHeight="1" x14ac:dyDescent="0.2">
      <c r="A108" s="73"/>
      <c r="B108" s="73"/>
      <c r="C108" s="74" t="s">
        <v>16</v>
      </c>
      <c r="D108" s="74" t="s">
        <v>1427</v>
      </c>
      <c r="E108" s="74"/>
      <c r="F108" s="75" t="s">
        <v>17</v>
      </c>
      <c r="G108" s="165" t="s">
        <v>56</v>
      </c>
      <c r="H108" s="76" t="s">
        <v>57</v>
      </c>
      <c r="I108" s="212" t="str">
        <f t="shared" si="6"/>
        <v/>
      </c>
    </row>
    <row r="109" spans="1:9" ht="12" customHeight="1" x14ac:dyDescent="0.2">
      <c r="A109" s="73"/>
      <c r="B109" s="73"/>
      <c r="C109" s="74"/>
      <c r="D109" s="74"/>
      <c r="E109" s="74"/>
      <c r="F109" s="75"/>
      <c r="G109" s="165"/>
      <c r="H109" s="76"/>
      <c r="I109" s="212" t="str">
        <f t="shared" si="6"/>
        <v/>
      </c>
    </row>
    <row r="110" spans="1:9" ht="12" customHeight="1" x14ac:dyDescent="0.2">
      <c r="A110" s="73"/>
      <c r="B110" s="73"/>
      <c r="C110" s="74" t="s">
        <v>20</v>
      </c>
      <c r="D110" s="74" t="s">
        <v>1499</v>
      </c>
      <c r="E110" s="74"/>
      <c r="F110" s="75"/>
      <c r="G110" s="165"/>
      <c r="H110" s="76"/>
      <c r="I110" s="212" t="str">
        <f t="shared" si="6"/>
        <v/>
      </c>
    </row>
    <row r="111" spans="1:9" ht="12" customHeight="1" x14ac:dyDescent="0.2">
      <c r="A111" s="73"/>
      <c r="B111" s="73"/>
      <c r="C111" s="74"/>
      <c r="D111" s="74" t="s">
        <v>1429</v>
      </c>
      <c r="E111" s="74"/>
      <c r="F111" s="75" t="s">
        <v>17</v>
      </c>
      <c r="G111" s="165" t="s">
        <v>56</v>
      </c>
      <c r="H111" s="76" t="s">
        <v>57</v>
      </c>
      <c r="I111" s="212" t="str">
        <f t="shared" si="6"/>
        <v/>
      </c>
    </row>
    <row r="112" spans="1:9" ht="12" customHeight="1" x14ac:dyDescent="0.2">
      <c r="A112" s="73"/>
      <c r="B112" s="73"/>
      <c r="C112" s="74"/>
      <c r="D112" s="74"/>
      <c r="E112" s="74"/>
      <c r="F112" s="75"/>
      <c r="G112" s="165"/>
      <c r="H112" s="76"/>
      <c r="I112" s="212" t="str">
        <f t="shared" si="6"/>
        <v/>
      </c>
    </row>
    <row r="113" spans="1:9" ht="12" customHeight="1" x14ac:dyDescent="0.2">
      <c r="A113" s="73"/>
      <c r="B113" s="73"/>
      <c r="C113" s="74"/>
      <c r="D113" s="74"/>
      <c r="E113" s="74"/>
      <c r="F113" s="75"/>
      <c r="G113" s="165"/>
      <c r="H113" s="76"/>
      <c r="I113" s="212" t="str">
        <f t="shared" si="6"/>
        <v/>
      </c>
    </row>
    <row r="114" spans="1:9" ht="12" customHeight="1" x14ac:dyDescent="0.2">
      <c r="A114" s="73" t="s">
        <v>1613</v>
      </c>
      <c r="B114" s="62" t="s">
        <v>1500</v>
      </c>
      <c r="C114" s="63" t="s">
        <v>1501</v>
      </c>
      <c r="D114" s="63"/>
      <c r="E114" s="74"/>
      <c r="F114" s="75"/>
      <c r="G114" s="165"/>
      <c r="H114" s="76"/>
      <c r="I114" s="212" t="str">
        <f t="shared" si="6"/>
        <v/>
      </c>
    </row>
    <row r="115" spans="1:9" ht="12" customHeight="1" x14ac:dyDescent="0.2">
      <c r="A115" s="73"/>
      <c r="B115" s="73"/>
      <c r="C115" s="74"/>
      <c r="D115" s="74"/>
      <c r="E115" s="74"/>
      <c r="F115" s="75"/>
      <c r="G115" s="165"/>
      <c r="H115" s="76"/>
      <c r="I115" s="212" t="str">
        <f t="shared" si="6"/>
        <v/>
      </c>
    </row>
    <row r="116" spans="1:9" ht="12" customHeight="1" x14ac:dyDescent="0.2">
      <c r="A116" s="73"/>
      <c r="B116" s="73"/>
      <c r="C116" s="74" t="s">
        <v>16</v>
      </c>
      <c r="D116" s="74" t="s">
        <v>1427</v>
      </c>
      <c r="E116" s="74"/>
      <c r="F116" s="75" t="s">
        <v>17</v>
      </c>
      <c r="G116" s="165" t="s">
        <v>56</v>
      </c>
      <c r="H116" s="76" t="s">
        <v>57</v>
      </c>
      <c r="I116" s="212" t="str">
        <f t="shared" si="6"/>
        <v/>
      </c>
    </row>
    <row r="117" spans="1:9" ht="12" customHeight="1" x14ac:dyDescent="0.2">
      <c r="A117" s="73"/>
      <c r="B117" s="73"/>
      <c r="C117" s="74"/>
      <c r="D117" s="74"/>
      <c r="E117" s="74"/>
      <c r="F117" s="75"/>
      <c r="G117" s="165"/>
      <c r="H117" s="76"/>
      <c r="I117" s="212" t="str">
        <f t="shared" si="6"/>
        <v/>
      </c>
    </row>
    <row r="118" spans="1:9" ht="12" customHeight="1" x14ac:dyDescent="0.2">
      <c r="A118" s="73"/>
      <c r="B118" s="73"/>
      <c r="C118" s="74" t="s">
        <v>20</v>
      </c>
      <c r="D118" s="74" t="s">
        <v>1428</v>
      </c>
      <c r="E118" s="74"/>
      <c r="F118" s="75"/>
      <c r="G118" s="165"/>
      <c r="H118" s="76"/>
      <c r="I118" s="212" t="str">
        <f t="shared" si="6"/>
        <v/>
      </c>
    </row>
    <row r="119" spans="1:9" ht="12" customHeight="1" x14ac:dyDescent="0.2">
      <c r="A119" s="73"/>
      <c r="B119" s="73"/>
      <c r="C119" s="74"/>
      <c r="D119" s="74" t="s">
        <v>1429</v>
      </c>
      <c r="E119" s="74"/>
      <c r="F119" s="75" t="s">
        <v>17</v>
      </c>
      <c r="G119" s="165" t="s">
        <v>56</v>
      </c>
      <c r="H119" s="76" t="s">
        <v>57</v>
      </c>
      <c r="I119" s="212" t="str">
        <f t="shared" si="6"/>
        <v/>
      </c>
    </row>
    <row r="120" spans="1:9" ht="12" customHeight="1" x14ac:dyDescent="0.2">
      <c r="A120" s="73"/>
      <c r="B120" s="73"/>
      <c r="C120" s="74"/>
      <c r="D120" s="74"/>
      <c r="E120" s="74"/>
      <c r="F120" s="75"/>
      <c r="G120" s="165"/>
      <c r="H120" s="76"/>
      <c r="I120" s="212" t="str">
        <f t="shared" si="6"/>
        <v/>
      </c>
    </row>
    <row r="121" spans="1:9" ht="12" customHeight="1" x14ac:dyDescent="0.2">
      <c r="A121" s="73"/>
      <c r="B121" s="73"/>
      <c r="C121" s="74" t="s">
        <v>25</v>
      </c>
      <c r="D121" s="74" t="s">
        <v>1430</v>
      </c>
      <c r="E121" s="74"/>
      <c r="F121" s="75"/>
      <c r="G121" s="165"/>
      <c r="H121" s="76"/>
      <c r="I121" s="212" t="str">
        <f t="shared" si="6"/>
        <v/>
      </c>
    </row>
    <row r="122" spans="1:9" ht="12" customHeight="1" x14ac:dyDescent="0.2">
      <c r="A122" s="73"/>
      <c r="B122" s="73"/>
      <c r="C122" s="74"/>
      <c r="D122" s="74" t="s">
        <v>1431</v>
      </c>
      <c r="E122" s="74"/>
      <c r="F122" s="75" t="s">
        <v>43</v>
      </c>
      <c r="G122" s="167"/>
      <c r="H122" s="76"/>
      <c r="I122" s="212" t="str">
        <f t="shared" si="6"/>
        <v/>
      </c>
    </row>
    <row r="123" spans="1:9" ht="12" customHeight="1" x14ac:dyDescent="0.2">
      <c r="A123" s="73"/>
      <c r="B123" s="73"/>
      <c r="C123" s="74"/>
      <c r="D123" s="74"/>
      <c r="E123" s="74"/>
      <c r="F123" s="75"/>
      <c r="G123" s="167"/>
      <c r="H123" s="76"/>
      <c r="I123" s="212" t="str">
        <f>IF(OR(AND(G123="Prov",H123="Sum"),(H123="PC Sum")),". . . . . . . . .00",IF(ISERR(G123*H123),"",IF(G123*H123=0,"",ROUND(G123*H123,2))))</f>
        <v/>
      </c>
    </row>
    <row r="124" spans="1:9" ht="12" customHeight="1" x14ac:dyDescent="0.2">
      <c r="A124" s="73"/>
      <c r="B124" s="73"/>
      <c r="C124" s="74"/>
      <c r="D124" s="74"/>
      <c r="E124" s="74"/>
      <c r="F124" s="75"/>
      <c r="G124" s="167"/>
      <c r="H124" s="76"/>
      <c r="I124" s="212" t="str">
        <f>IF(OR(AND(G124="Prov",H124="Sum"),(H124="PC Sum")),". . . . . . . . .00",IF(ISERR(G124*H124),"",IF(G124*H124=0,"",ROUND(G124*H124,2))))</f>
        <v/>
      </c>
    </row>
    <row r="125" spans="1:9" ht="12" customHeight="1" x14ac:dyDescent="0.2">
      <c r="A125" s="73"/>
      <c r="B125" s="73"/>
      <c r="C125" s="74"/>
      <c r="D125" s="74"/>
      <c r="E125" s="74"/>
      <c r="F125" s="75"/>
      <c r="G125" s="167"/>
      <c r="H125" s="76"/>
      <c r="I125" s="212" t="str">
        <f>IF(OR(AND(G125="Prov",H125="Sum"),(H125="PC Sum")),". . . . . . . . .00",IF(ISERR(G125*H125),"",IF(G125*H125=0,"",ROUND(G125*H125,2))))</f>
        <v/>
      </c>
    </row>
    <row r="126" spans="1:9" ht="12" customHeight="1" x14ac:dyDescent="0.2">
      <c r="A126" s="73"/>
      <c r="B126" s="73"/>
      <c r="C126" s="74"/>
      <c r="D126" s="74"/>
      <c r="E126" s="74"/>
      <c r="F126" s="75"/>
      <c r="G126" s="167"/>
      <c r="H126" s="76"/>
      <c r="I126" s="212" t="str">
        <f>IF(OR(AND(G126="Prov",H126="Sum"),(H126="PC Sum")),". . . . . . . . .00",IF(ISERR(G126*H126),"",IF(G126*H126=0,"",ROUND(G126*H126,2))))</f>
        <v/>
      </c>
    </row>
    <row r="127" spans="1:9" ht="12" customHeight="1" x14ac:dyDescent="0.2">
      <c r="A127" s="83"/>
      <c r="B127" s="84"/>
      <c r="C127" s="84"/>
      <c r="D127" s="84"/>
      <c r="E127" s="84"/>
      <c r="F127" s="85"/>
      <c r="G127" s="168"/>
      <c r="H127" s="86"/>
      <c r="I127" s="230"/>
    </row>
    <row r="128" spans="1:9" ht="12" customHeight="1" x14ac:dyDescent="0.2">
      <c r="A128" s="73" t="s">
        <v>1458</v>
      </c>
      <c r="B128" s="74" t="s">
        <v>29</v>
      </c>
      <c r="C128" s="74"/>
      <c r="D128" s="74"/>
      <c r="E128" s="74"/>
      <c r="F128" s="88"/>
      <c r="G128" s="169"/>
      <c r="H128" s="89"/>
      <c r="I128" s="140" t="str">
        <f>IF(SUM(I97:I127)=0,"",SUM(I97:I127))</f>
        <v/>
      </c>
    </row>
    <row r="129" spans="1:9" ht="12" customHeight="1" x14ac:dyDescent="0.2">
      <c r="A129" s="90"/>
      <c r="B129" s="91"/>
      <c r="C129" s="91"/>
      <c r="D129" s="91"/>
      <c r="E129" s="91"/>
      <c r="F129" s="92"/>
      <c r="G129" s="170"/>
      <c r="H129" s="93"/>
      <c r="I129" s="231"/>
    </row>
    <row r="130" spans="1:9" ht="12" customHeight="1" x14ac:dyDescent="0.2">
      <c r="A130" s="54"/>
      <c r="B130" s="54"/>
      <c r="C130" s="54"/>
      <c r="D130" s="54"/>
      <c r="E130" s="54"/>
      <c r="F130" s="55"/>
      <c r="G130" s="169"/>
      <c r="H130" s="89"/>
      <c r="I130" s="237"/>
    </row>
    <row r="131" spans="1:9" ht="12" customHeight="1" x14ac:dyDescent="0.2">
      <c r="A131" s="54"/>
      <c r="B131" s="54"/>
      <c r="C131" s="54"/>
      <c r="D131" s="54"/>
      <c r="E131" s="54"/>
      <c r="F131" s="55"/>
      <c r="G131" s="169"/>
      <c r="H131" s="89"/>
      <c r="I131" s="237"/>
    </row>
    <row r="132" spans="1:9" ht="12" customHeight="1" x14ac:dyDescent="0.2">
      <c r="A132" s="54"/>
      <c r="B132" s="54"/>
      <c r="C132" s="54"/>
      <c r="D132" s="54"/>
      <c r="E132" s="54"/>
      <c r="F132" s="55"/>
      <c r="G132" s="161"/>
      <c r="H132" s="57"/>
      <c r="I132" s="225" t="s">
        <v>1455</v>
      </c>
    </row>
    <row r="133" spans="1:9" ht="12" customHeight="1" x14ac:dyDescent="0.2">
      <c r="A133" s="54"/>
      <c r="B133" s="54"/>
      <c r="C133" s="54"/>
      <c r="D133" s="54"/>
      <c r="E133" s="54"/>
      <c r="F133" s="55"/>
      <c r="G133" s="161"/>
      <c r="H133" s="56"/>
      <c r="I133" s="226"/>
    </row>
    <row r="134" spans="1:9" ht="12" customHeight="1" x14ac:dyDescent="0.2">
      <c r="A134" s="58" t="s">
        <v>4</v>
      </c>
      <c r="B134" s="58"/>
      <c r="C134" s="59"/>
      <c r="D134" s="59"/>
      <c r="E134" s="59"/>
      <c r="F134" s="60"/>
      <c r="G134" s="162"/>
      <c r="H134" s="113"/>
      <c r="I134" s="248"/>
    </row>
    <row r="135" spans="1:9" ht="12" customHeight="1" x14ac:dyDescent="0.2">
      <c r="A135" s="62" t="s">
        <v>5</v>
      </c>
      <c r="B135" s="62" t="s">
        <v>6</v>
      </c>
      <c r="C135" s="63"/>
      <c r="D135" s="63"/>
      <c r="E135" s="63" t="s">
        <v>7</v>
      </c>
      <c r="F135" s="64" t="s">
        <v>8</v>
      </c>
      <c r="G135" s="163" t="s">
        <v>9</v>
      </c>
      <c r="H135" s="65" t="s">
        <v>10</v>
      </c>
      <c r="I135" s="228" t="s">
        <v>11</v>
      </c>
    </row>
    <row r="136" spans="1:9" ht="12" customHeight="1" x14ac:dyDescent="0.2">
      <c r="A136" s="67" t="s">
        <v>12</v>
      </c>
      <c r="B136" s="67" t="s">
        <v>13</v>
      </c>
      <c r="C136" s="68"/>
      <c r="D136" s="68"/>
      <c r="E136" s="68"/>
      <c r="F136" s="69"/>
      <c r="G136" s="164" t="s">
        <v>14</v>
      </c>
      <c r="H136" s="70"/>
      <c r="I136" s="229"/>
    </row>
    <row r="137" spans="1:9" ht="12" customHeight="1" x14ac:dyDescent="0.2">
      <c r="A137" s="73"/>
      <c r="B137" s="73"/>
      <c r="C137" s="74"/>
      <c r="D137" s="74"/>
      <c r="E137" s="74"/>
      <c r="F137" s="88"/>
      <c r="G137" s="169"/>
      <c r="H137" s="89"/>
      <c r="I137" s="233"/>
    </row>
    <row r="138" spans="1:9" ht="12" customHeight="1" x14ac:dyDescent="0.2">
      <c r="A138" s="73"/>
      <c r="B138" s="73"/>
      <c r="C138" s="74" t="s">
        <v>30</v>
      </c>
      <c r="D138" s="74"/>
      <c r="E138" s="74"/>
      <c r="F138" s="88"/>
      <c r="G138" s="169"/>
      <c r="H138" s="89"/>
      <c r="I138" s="234" t="str">
        <f>+I128</f>
        <v/>
      </c>
    </row>
    <row r="139" spans="1:9" ht="12" customHeight="1" x14ac:dyDescent="0.2">
      <c r="A139" s="90"/>
      <c r="B139" s="90"/>
      <c r="C139" s="91"/>
      <c r="D139" s="91"/>
      <c r="E139" s="91"/>
      <c r="F139" s="92"/>
      <c r="G139" s="170"/>
      <c r="H139" s="93"/>
      <c r="I139" s="231"/>
    </row>
    <row r="140" spans="1:9" ht="12" customHeight="1" x14ac:dyDescent="0.2">
      <c r="A140" s="73"/>
      <c r="B140" s="73"/>
      <c r="C140" s="74"/>
      <c r="D140" s="74"/>
      <c r="E140" s="74"/>
      <c r="F140" s="75"/>
      <c r="G140" s="165"/>
      <c r="H140" s="76"/>
      <c r="I140" s="212" t="str">
        <f t="shared" ref="I140:I155" si="7">IF(OR(AND(G140="Prov",H140="Sum"),(H140="PC Sum")),". . . . . . . . .00",IF(ISERR(G140*H140),"",IF(G140*H140=0,"",ROUND(G140*H140,2))))</f>
        <v/>
      </c>
    </row>
    <row r="141" spans="1:9" ht="12" customHeight="1" x14ac:dyDescent="0.2">
      <c r="A141" s="73" t="s">
        <v>1616</v>
      </c>
      <c r="B141" s="62" t="s">
        <v>1502</v>
      </c>
      <c r="C141" s="63" t="s">
        <v>1503</v>
      </c>
      <c r="D141" s="63"/>
      <c r="E141" s="63"/>
      <c r="F141" s="75"/>
      <c r="G141" s="167"/>
      <c r="H141" s="76"/>
      <c r="I141" s="212" t="str">
        <f t="shared" si="7"/>
        <v/>
      </c>
    </row>
    <row r="142" spans="1:9" ht="12" customHeight="1" x14ac:dyDescent="0.2">
      <c r="A142" s="73"/>
      <c r="B142" s="73"/>
      <c r="C142" s="12" t="s">
        <v>1504</v>
      </c>
      <c r="D142" s="74"/>
      <c r="E142" s="74"/>
      <c r="F142" s="75"/>
      <c r="G142" s="167"/>
      <c r="H142" s="76"/>
      <c r="I142" s="212" t="str">
        <f t="shared" si="7"/>
        <v/>
      </c>
    </row>
    <row r="143" spans="1:9" ht="12" customHeight="1" x14ac:dyDescent="0.2">
      <c r="A143" s="73"/>
      <c r="B143" s="73"/>
      <c r="C143" s="12"/>
      <c r="D143" s="74"/>
      <c r="E143" s="74"/>
      <c r="F143" s="75"/>
      <c r="G143" s="167"/>
      <c r="H143" s="76"/>
      <c r="I143" s="212" t="str">
        <f t="shared" si="7"/>
        <v/>
      </c>
    </row>
    <row r="144" spans="1:9" ht="12" customHeight="1" x14ac:dyDescent="0.2">
      <c r="A144" s="73"/>
      <c r="B144" s="73"/>
      <c r="C144" s="74" t="s">
        <v>16</v>
      </c>
      <c r="D144" s="74" t="s">
        <v>1435</v>
      </c>
      <c r="E144" s="74"/>
      <c r="F144" s="75" t="s">
        <v>33</v>
      </c>
      <c r="G144" s="167"/>
      <c r="H144" s="76"/>
      <c r="I144" s="212" t="str">
        <f t="shared" si="7"/>
        <v/>
      </c>
    </row>
    <row r="145" spans="1:9" ht="12" customHeight="1" x14ac:dyDescent="0.2">
      <c r="A145" s="73"/>
      <c r="B145" s="73"/>
      <c r="C145" s="74"/>
      <c r="D145" s="74"/>
      <c r="E145" s="74"/>
      <c r="F145" s="75"/>
      <c r="G145" s="167"/>
      <c r="H145" s="76"/>
      <c r="I145" s="212" t="str">
        <f t="shared" si="7"/>
        <v/>
      </c>
    </row>
    <row r="146" spans="1:9" ht="12" customHeight="1" x14ac:dyDescent="0.2">
      <c r="A146" s="73"/>
      <c r="B146" s="73"/>
      <c r="C146" s="74" t="s">
        <v>20</v>
      </c>
      <c r="D146" s="74" t="s">
        <v>1436</v>
      </c>
      <c r="E146" s="74"/>
      <c r="F146" s="75" t="s">
        <v>33</v>
      </c>
      <c r="G146" s="167"/>
      <c r="H146" s="76"/>
      <c r="I146" s="212" t="str">
        <f t="shared" si="7"/>
        <v/>
      </c>
    </row>
    <row r="147" spans="1:9" ht="12" customHeight="1" x14ac:dyDescent="0.2">
      <c r="A147" s="73"/>
      <c r="B147" s="73"/>
      <c r="C147" s="74"/>
      <c r="D147" s="74"/>
      <c r="E147" s="74"/>
      <c r="F147" s="75"/>
      <c r="G147" s="167"/>
      <c r="H147" s="76"/>
      <c r="I147" s="212" t="str">
        <f t="shared" si="7"/>
        <v/>
      </c>
    </row>
    <row r="148" spans="1:9" ht="12" customHeight="1" x14ac:dyDescent="0.2">
      <c r="A148" s="73"/>
      <c r="B148" s="73"/>
      <c r="C148" s="74" t="s">
        <v>25</v>
      </c>
      <c r="D148" s="74" t="s">
        <v>1437</v>
      </c>
      <c r="E148" s="74"/>
      <c r="F148" s="75" t="s">
        <v>33</v>
      </c>
      <c r="G148" s="167"/>
      <c r="H148" s="76"/>
      <c r="I148" s="212" t="str">
        <f t="shared" si="7"/>
        <v/>
      </c>
    </row>
    <row r="149" spans="1:9" ht="12" customHeight="1" x14ac:dyDescent="0.2">
      <c r="A149" s="73"/>
      <c r="B149" s="73"/>
      <c r="C149" s="74"/>
      <c r="D149" s="74"/>
      <c r="E149" s="74"/>
      <c r="F149" s="75"/>
      <c r="G149" s="165"/>
      <c r="H149" s="76"/>
      <c r="I149" s="212" t="str">
        <f t="shared" si="7"/>
        <v/>
      </c>
    </row>
    <row r="150" spans="1:9" ht="12" customHeight="1" x14ac:dyDescent="0.2">
      <c r="A150" s="73"/>
      <c r="B150" s="73"/>
      <c r="C150" s="74"/>
      <c r="D150" s="74"/>
      <c r="E150" s="74"/>
      <c r="F150" s="75"/>
      <c r="G150" s="165"/>
      <c r="H150" s="76"/>
      <c r="I150" s="212" t="str">
        <f t="shared" si="7"/>
        <v/>
      </c>
    </row>
    <row r="151" spans="1:9" ht="12" customHeight="1" x14ac:dyDescent="0.2">
      <c r="A151" s="73" t="s">
        <v>340</v>
      </c>
      <c r="B151" s="62" t="s">
        <v>1505</v>
      </c>
      <c r="C151" s="63" t="s">
        <v>1439</v>
      </c>
      <c r="D151" s="63"/>
      <c r="E151" s="63"/>
      <c r="F151" s="75"/>
      <c r="G151" s="165"/>
      <c r="H151" s="76"/>
      <c r="I151" s="212" t="str">
        <f t="shared" si="7"/>
        <v/>
      </c>
    </row>
    <row r="152" spans="1:9" ht="12" customHeight="1" x14ac:dyDescent="0.2">
      <c r="A152" s="73"/>
      <c r="B152" s="73"/>
      <c r="C152" s="74"/>
      <c r="D152" s="74"/>
      <c r="E152" s="74"/>
      <c r="F152" s="75"/>
      <c r="G152" s="165"/>
      <c r="H152" s="76"/>
      <c r="I152" s="212" t="str">
        <f t="shared" si="7"/>
        <v/>
      </c>
    </row>
    <row r="153" spans="1:9" ht="12" customHeight="1" x14ac:dyDescent="0.2">
      <c r="A153" s="73"/>
      <c r="B153" s="73"/>
      <c r="C153" s="74" t="s">
        <v>16</v>
      </c>
      <c r="D153" s="74" t="s">
        <v>1440</v>
      </c>
      <c r="E153" s="74"/>
      <c r="F153" s="75" t="s">
        <v>2021</v>
      </c>
      <c r="G153" s="167"/>
      <c r="H153" s="76"/>
      <c r="I153" s="212" t="str">
        <f t="shared" si="7"/>
        <v/>
      </c>
    </row>
    <row r="154" spans="1:9" ht="12" customHeight="1" x14ac:dyDescent="0.2">
      <c r="A154" s="73"/>
      <c r="B154" s="73"/>
      <c r="C154" s="74"/>
      <c r="D154" s="74"/>
      <c r="E154" s="74"/>
      <c r="F154" s="75"/>
      <c r="G154" s="167"/>
      <c r="H154" s="76"/>
      <c r="I154" s="212" t="str">
        <f t="shared" si="7"/>
        <v/>
      </c>
    </row>
    <row r="155" spans="1:9" ht="12" customHeight="1" x14ac:dyDescent="0.2">
      <c r="A155" s="73"/>
      <c r="B155" s="73"/>
      <c r="C155" s="74" t="s">
        <v>20</v>
      </c>
      <c r="D155" s="74" t="s">
        <v>1506</v>
      </c>
      <c r="E155" s="74"/>
      <c r="F155" s="75" t="s">
        <v>2021</v>
      </c>
      <c r="G155" s="167"/>
      <c r="H155" s="76"/>
      <c r="I155" s="212" t="str">
        <f t="shared" si="7"/>
        <v/>
      </c>
    </row>
    <row r="156" spans="1:9" ht="12" customHeight="1" x14ac:dyDescent="0.2">
      <c r="A156" s="73"/>
      <c r="B156" s="73"/>
      <c r="C156" s="74"/>
      <c r="D156" s="74"/>
      <c r="E156" s="74"/>
      <c r="F156" s="75"/>
      <c r="G156" s="167"/>
      <c r="H156" s="76"/>
      <c r="I156" s="212" t="str">
        <f t="shared" ref="I156:I171" si="8">IF(OR(AND(G156="Prov",H156="Sum"),(H156="PC Sum")),". . . . . . . . .00",IF(ISERR(G156*H156),"",IF(G156*H156=0,"",ROUND(G156*H156,2))))</f>
        <v/>
      </c>
    </row>
    <row r="157" spans="1:9" ht="12" customHeight="1" x14ac:dyDescent="0.2">
      <c r="A157" s="73"/>
      <c r="B157" s="73"/>
      <c r="C157" s="74" t="s">
        <v>25</v>
      </c>
      <c r="D157" s="74" t="s">
        <v>1507</v>
      </c>
      <c r="E157" s="74"/>
      <c r="F157" s="75" t="s">
        <v>2021</v>
      </c>
      <c r="G157" s="167"/>
      <c r="H157" s="76"/>
      <c r="I157" s="212" t="str">
        <f t="shared" si="8"/>
        <v/>
      </c>
    </row>
    <row r="158" spans="1:9" ht="12" customHeight="1" x14ac:dyDescent="0.2">
      <c r="A158" s="73"/>
      <c r="B158" s="73"/>
      <c r="C158" s="74" t="s">
        <v>51</v>
      </c>
      <c r="D158" s="74"/>
      <c r="E158" s="74"/>
      <c r="F158" s="75"/>
      <c r="G158" s="167"/>
      <c r="H158" s="76"/>
      <c r="I158" s="212" t="str">
        <f t="shared" si="8"/>
        <v/>
      </c>
    </row>
    <row r="159" spans="1:9" ht="12" customHeight="1" x14ac:dyDescent="0.2">
      <c r="A159" s="73"/>
      <c r="B159" s="73"/>
      <c r="C159" s="74" t="s">
        <v>32</v>
      </c>
      <c r="D159" s="74" t="s">
        <v>1508</v>
      </c>
      <c r="E159" s="74"/>
      <c r="F159" s="75" t="s">
        <v>2021</v>
      </c>
      <c r="G159" s="167"/>
      <c r="H159" s="76"/>
      <c r="I159" s="212" t="str">
        <f t="shared" si="8"/>
        <v/>
      </c>
    </row>
    <row r="160" spans="1:9" ht="12" customHeight="1" x14ac:dyDescent="0.2">
      <c r="A160" s="73"/>
      <c r="B160" s="73"/>
      <c r="C160" s="74"/>
      <c r="D160" s="74"/>
      <c r="E160" s="74"/>
      <c r="F160" s="75"/>
      <c r="G160" s="167"/>
      <c r="H160" s="76"/>
      <c r="I160" s="212" t="str">
        <f t="shared" si="8"/>
        <v/>
      </c>
    </row>
    <row r="161" spans="1:9" ht="12" customHeight="1" x14ac:dyDescent="0.2">
      <c r="A161" s="73"/>
      <c r="B161" s="73"/>
      <c r="C161" s="74" t="s">
        <v>1566</v>
      </c>
      <c r="D161" s="74" t="s">
        <v>1444</v>
      </c>
      <c r="E161" s="74"/>
      <c r="F161" s="75" t="s">
        <v>2021</v>
      </c>
      <c r="G161" s="167"/>
      <c r="H161" s="76"/>
      <c r="I161" s="212" t="str">
        <f t="shared" si="8"/>
        <v/>
      </c>
    </row>
    <row r="162" spans="1:9" ht="12" customHeight="1" x14ac:dyDescent="0.2">
      <c r="A162" s="73"/>
      <c r="B162" s="73"/>
      <c r="C162" s="74"/>
      <c r="D162" s="74"/>
      <c r="E162" s="74"/>
      <c r="F162" s="75"/>
      <c r="G162" s="167"/>
      <c r="H162" s="76"/>
      <c r="I162" s="212" t="str">
        <f t="shared" si="8"/>
        <v/>
      </c>
    </row>
    <row r="163" spans="1:9" ht="12" customHeight="1" x14ac:dyDescent="0.2">
      <c r="A163" s="73"/>
      <c r="B163" s="73"/>
      <c r="C163" s="74" t="s">
        <v>1705</v>
      </c>
      <c r="D163" s="74" t="s">
        <v>1445</v>
      </c>
      <c r="E163" s="74"/>
      <c r="F163" s="75" t="s">
        <v>2021</v>
      </c>
      <c r="G163" s="167"/>
      <c r="H163" s="76"/>
      <c r="I163" s="212" t="str">
        <f t="shared" si="8"/>
        <v/>
      </c>
    </row>
    <row r="164" spans="1:9" ht="12" customHeight="1" x14ac:dyDescent="0.2">
      <c r="A164" s="73"/>
      <c r="B164" s="73"/>
      <c r="C164" s="74"/>
      <c r="D164" s="74"/>
      <c r="E164" s="74"/>
      <c r="F164" s="75"/>
      <c r="G164" s="167"/>
      <c r="H164" s="76"/>
      <c r="I164" s="212" t="str">
        <f t="shared" si="8"/>
        <v/>
      </c>
    </row>
    <row r="165" spans="1:9" ht="12" customHeight="1" x14ac:dyDescent="0.2">
      <c r="A165" s="73"/>
      <c r="B165" s="73"/>
      <c r="C165" s="137" t="s">
        <v>1813</v>
      </c>
      <c r="D165" s="74"/>
      <c r="E165" s="74"/>
      <c r="F165" s="75"/>
      <c r="G165" s="167"/>
      <c r="H165" s="76"/>
      <c r="I165" s="212" t="str">
        <f t="shared" si="8"/>
        <v/>
      </c>
    </row>
    <row r="166" spans="1:9" ht="12" customHeight="1" x14ac:dyDescent="0.2">
      <c r="A166" s="73"/>
      <c r="B166" s="73"/>
      <c r="C166" s="74"/>
      <c r="D166" s="74"/>
      <c r="E166" s="74"/>
      <c r="F166" s="75"/>
      <c r="G166" s="167"/>
      <c r="H166" s="76"/>
      <c r="I166" s="212" t="str">
        <f t="shared" si="8"/>
        <v/>
      </c>
    </row>
    <row r="167" spans="1:9" ht="12" customHeight="1" x14ac:dyDescent="0.2">
      <c r="A167" s="73" t="s">
        <v>1482</v>
      </c>
      <c r="B167" s="62" t="s">
        <v>1505</v>
      </c>
      <c r="C167" s="63" t="s">
        <v>1509</v>
      </c>
      <c r="D167" s="74"/>
      <c r="E167" s="74"/>
      <c r="F167" s="75" t="s">
        <v>33</v>
      </c>
      <c r="G167" s="167"/>
      <c r="H167" s="76"/>
      <c r="I167" s="212" t="str">
        <f t="shared" si="8"/>
        <v/>
      </c>
    </row>
    <row r="168" spans="1:9" ht="12" customHeight="1" x14ac:dyDescent="0.2">
      <c r="A168" s="73" t="s">
        <v>340</v>
      </c>
      <c r="B168" s="73"/>
      <c r="C168" s="74"/>
      <c r="D168" s="74"/>
      <c r="E168" s="74"/>
      <c r="F168" s="75"/>
      <c r="G168" s="167"/>
      <c r="H168" s="76"/>
      <c r="I168" s="212" t="str">
        <f t="shared" si="8"/>
        <v/>
      </c>
    </row>
    <row r="169" spans="1:9" ht="12" customHeight="1" x14ac:dyDescent="0.2">
      <c r="A169" s="73"/>
      <c r="B169" s="73"/>
      <c r="C169" s="74"/>
      <c r="D169" s="74"/>
      <c r="E169" s="74"/>
      <c r="F169" s="75"/>
      <c r="G169" s="167"/>
      <c r="H169" s="76"/>
      <c r="I169" s="212" t="str">
        <f t="shared" si="8"/>
        <v/>
      </c>
    </row>
    <row r="170" spans="1:9" ht="12" customHeight="1" x14ac:dyDescent="0.2">
      <c r="A170" s="73"/>
      <c r="B170" s="73"/>
      <c r="C170" s="74"/>
      <c r="D170" s="74"/>
      <c r="E170" s="74"/>
      <c r="F170" s="75"/>
      <c r="G170" s="167"/>
      <c r="H170" s="76"/>
      <c r="I170" s="212" t="str">
        <f t="shared" si="8"/>
        <v/>
      </c>
    </row>
    <row r="171" spans="1:9" ht="12" customHeight="1" x14ac:dyDescent="0.2">
      <c r="A171" s="73" t="s">
        <v>1482</v>
      </c>
      <c r="B171" s="62" t="s">
        <v>1510</v>
      </c>
      <c r="C171" s="63" t="s">
        <v>1612</v>
      </c>
      <c r="D171" s="74"/>
      <c r="E171" s="74"/>
      <c r="F171" s="75"/>
      <c r="G171" s="167"/>
      <c r="H171" s="76"/>
      <c r="I171" s="212" t="str">
        <f t="shared" si="8"/>
        <v/>
      </c>
    </row>
    <row r="172" spans="1:9" ht="12" customHeight="1" x14ac:dyDescent="0.2">
      <c r="A172" s="73" t="s">
        <v>1621</v>
      </c>
      <c r="B172" s="73"/>
      <c r="C172" s="74"/>
      <c r="D172" s="74"/>
      <c r="E172" s="74"/>
      <c r="F172" s="75"/>
      <c r="G172" s="167"/>
      <c r="H172" s="76"/>
      <c r="I172" s="212" t="str">
        <f t="shared" ref="I172:I186" si="9">IF(OR(AND(G172="Prov",H172="Sum"),(H172="PC Sum")),". . . . . . . . .00",IF(ISERR(G172*H172),"",IF(G172*H172=0,"",ROUND(G172*H172,2))))</f>
        <v/>
      </c>
    </row>
    <row r="173" spans="1:9" ht="12" customHeight="1" x14ac:dyDescent="0.2">
      <c r="A173" s="73"/>
      <c r="B173" s="73"/>
      <c r="C173" s="74" t="s">
        <v>16</v>
      </c>
      <c r="D173" s="74" t="s">
        <v>1614</v>
      </c>
      <c r="E173" s="74"/>
      <c r="F173" s="75" t="s">
        <v>33</v>
      </c>
      <c r="G173" s="167"/>
      <c r="H173" s="76"/>
      <c r="I173" s="212" t="str">
        <f t="shared" si="9"/>
        <v/>
      </c>
    </row>
    <row r="174" spans="1:9" ht="12" customHeight="1" x14ac:dyDescent="0.2">
      <c r="A174" s="73"/>
      <c r="B174" s="73"/>
      <c r="C174" s="74"/>
      <c r="D174" s="74"/>
      <c r="E174" s="74"/>
      <c r="F174" s="75"/>
      <c r="G174" s="167"/>
      <c r="H174" s="76"/>
      <c r="I174" s="212" t="str">
        <f t="shared" si="9"/>
        <v/>
      </c>
    </row>
    <row r="175" spans="1:9" ht="12" customHeight="1" x14ac:dyDescent="0.2">
      <c r="A175" s="73"/>
      <c r="B175" s="73"/>
      <c r="C175" s="74" t="s">
        <v>20</v>
      </c>
      <c r="D175" s="74" t="s">
        <v>1511</v>
      </c>
      <c r="E175" s="74"/>
      <c r="F175" s="75" t="s">
        <v>60</v>
      </c>
      <c r="G175" s="167"/>
      <c r="H175" s="76"/>
      <c r="I175" s="212" t="str">
        <f t="shared" si="9"/>
        <v/>
      </c>
    </row>
    <row r="176" spans="1:9" ht="12" customHeight="1" x14ac:dyDescent="0.2">
      <c r="A176" s="73"/>
      <c r="B176" s="73"/>
      <c r="C176" s="74"/>
      <c r="D176" s="74"/>
      <c r="E176" s="74"/>
      <c r="F176" s="75"/>
      <c r="G176" s="165"/>
      <c r="H176" s="76"/>
      <c r="I176" s="212" t="str">
        <f t="shared" si="9"/>
        <v/>
      </c>
    </row>
    <row r="177" spans="1:9" ht="12" customHeight="1" x14ac:dyDescent="0.2">
      <c r="A177" s="73"/>
      <c r="B177" s="73"/>
      <c r="C177" s="74"/>
      <c r="D177" s="74"/>
      <c r="E177" s="74"/>
      <c r="F177" s="75"/>
      <c r="G177" s="165"/>
      <c r="H177" s="76"/>
      <c r="I177" s="212" t="str">
        <f t="shared" si="9"/>
        <v/>
      </c>
    </row>
    <row r="178" spans="1:9" ht="12" customHeight="1" x14ac:dyDescent="0.2">
      <c r="A178" s="73" t="s">
        <v>1628</v>
      </c>
      <c r="B178" s="62" t="s">
        <v>1512</v>
      </c>
      <c r="C178" s="63" t="s">
        <v>474</v>
      </c>
      <c r="D178" s="74"/>
      <c r="E178" s="74"/>
      <c r="F178" s="75"/>
      <c r="G178" s="165"/>
      <c r="H178" s="76"/>
      <c r="I178" s="212" t="str">
        <f t="shared" si="9"/>
        <v/>
      </c>
    </row>
    <row r="179" spans="1:9" ht="12" customHeight="1" x14ac:dyDescent="0.2">
      <c r="A179" s="73"/>
      <c r="B179" s="73"/>
      <c r="C179" s="74"/>
      <c r="D179" s="74"/>
      <c r="E179" s="74"/>
      <c r="F179" s="75"/>
      <c r="G179" s="165"/>
      <c r="H179" s="76"/>
      <c r="I179" s="212" t="str">
        <f t="shared" si="9"/>
        <v/>
      </c>
    </row>
    <row r="180" spans="1:9" ht="12" customHeight="1" x14ac:dyDescent="0.2">
      <c r="A180" s="73"/>
      <c r="B180" s="73"/>
      <c r="C180" s="74" t="s">
        <v>16</v>
      </c>
      <c r="D180" s="74" t="s">
        <v>1513</v>
      </c>
      <c r="E180" s="74"/>
      <c r="F180" s="75" t="s">
        <v>17</v>
      </c>
      <c r="G180" s="165" t="s">
        <v>56</v>
      </c>
      <c r="H180" s="76" t="s">
        <v>57</v>
      </c>
      <c r="I180" s="212" t="str">
        <f t="shared" si="9"/>
        <v/>
      </c>
    </row>
    <row r="181" spans="1:9" ht="12" customHeight="1" x14ac:dyDescent="0.2">
      <c r="A181" s="73"/>
      <c r="B181" s="73"/>
      <c r="C181" s="74"/>
      <c r="D181" s="74"/>
      <c r="E181" s="74"/>
      <c r="F181" s="75"/>
      <c r="G181" s="165"/>
      <c r="H181" s="76"/>
      <c r="I181" s="212" t="str">
        <f t="shared" si="9"/>
        <v/>
      </c>
    </row>
    <row r="182" spans="1:9" ht="12" customHeight="1" x14ac:dyDescent="0.2">
      <c r="A182" s="73"/>
      <c r="B182" s="73"/>
      <c r="C182" s="74" t="s">
        <v>20</v>
      </c>
      <c r="D182" s="74" t="s">
        <v>1514</v>
      </c>
      <c r="E182" s="74"/>
      <c r="F182" s="75" t="s">
        <v>17</v>
      </c>
      <c r="G182" s="165" t="s">
        <v>56</v>
      </c>
      <c r="H182" s="76" t="s">
        <v>57</v>
      </c>
      <c r="I182" s="212" t="str">
        <f t="shared" si="9"/>
        <v/>
      </c>
    </row>
    <row r="183" spans="1:9" ht="12" customHeight="1" x14ac:dyDescent="0.2">
      <c r="A183" s="73"/>
      <c r="B183" s="73"/>
      <c r="C183" s="74"/>
      <c r="D183" s="74"/>
      <c r="E183" s="74"/>
      <c r="F183" s="75"/>
      <c r="G183" s="165"/>
      <c r="H183" s="76"/>
      <c r="I183" s="212" t="str">
        <f t="shared" si="9"/>
        <v/>
      </c>
    </row>
    <row r="184" spans="1:9" ht="12" customHeight="1" x14ac:dyDescent="0.2">
      <c r="A184" s="73"/>
      <c r="B184" s="73"/>
      <c r="C184" s="74"/>
      <c r="D184" s="74"/>
      <c r="E184" s="74"/>
      <c r="F184" s="75"/>
      <c r="G184" s="165"/>
      <c r="H184" s="76"/>
      <c r="I184" s="212" t="str">
        <f t="shared" si="9"/>
        <v/>
      </c>
    </row>
    <row r="185" spans="1:9" ht="12" customHeight="1" x14ac:dyDescent="0.2">
      <c r="A185" s="73"/>
      <c r="B185" s="73"/>
      <c r="C185" s="74"/>
      <c r="D185" s="74"/>
      <c r="E185" s="74"/>
      <c r="F185" s="75"/>
      <c r="G185" s="165"/>
      <c r="H185" s="76"/>
      <c r="I185" s="212" t="str">
        <f t="shared" si="9"/>
        <v/>
      </c>
    </row>
    <row r="186" spans="1:9" ht="12" customHeight="1" x14ac:dyDescent="0.2">
      <c r="A186" s="73"/>
      <c r="B186" s="73"/>
      <c r="C186" s="74"/>
      <c r="D186" s="74"/>
      <c r="E186" s="74"/>
      <c r="F186" s="75"/>
      <c r="G186" s="165"/>
      <c r="H186" s="76"/>
      <c r="I186" s="212" t="str">
        <f t="shared" si="9"/>
        <v/>
      </c>
    </row>
    <row r="187" spans="1:9" ht="12" customHeight="1" x14ac:dyDescent="0.2">
      <c r="A187" s="73"/>
      <c r="B187" s="73"/>
      <c r="C187" s="74"/>
      <c r="D187" s="74"/>
      <c r="E187" s="74"/>
      <c r="F187" s="75"/>
      <c r="G187" s="165"/>
      <c r="H187" s="76"/>
      <c r="I187" s="212" t="str">
        <f>IF(OR(AND(G187="Prov",H187="Sum"),(H187="PC Sum")),". . . . . . . . .00",IF(ISERR(G187*H187),"",IF(G187*H187=0,"",ROUND(G187*H187,2))))</f>
        <v/>
      </c>
    </row>
    <row r="188" spans="1:9" ht="12" customHeight="1" x14ac:dyDescent="0.2">
      <c r="A188" s="73"/>
      <c r="B188" s="73"/>
      <c r="C188" s="74"/>
      <c r="D188" s="74"/>
      <c r="E188" s="74"/>
      <c r="F188" s="75"/>
      <c r="G188" s="165"/>
      <c r="H188" s="76"/>
      <c r="I188" s="212" t="str">
        <f>IF(OR(AND(G188="Prov",H188="Sum"),(H188="PC Sum")),". . . . . . . . .00",IF(ISERR(G188*H188),"",IF(G188*H188=0,"",ROUND(G188*H188,2))))</f>
        <v/>
      </c>
    </row>
    <row r="189" spans="1:9" ht="12" customHeight="1" x14ac:dyDescent="0.2">
      <c r="A189" s="73"/>
      <c r="B189" s="73"/>
      <c r="C189" s="74"/>
      <c r="D189" s="74"/>
      <c r="E189" s="74"/>
      <c r="F189" s="75"/>
      <c r="G189" s="165"/>
      <c r="H189" s="76"/>
      <c r="I189" s="212" t="str">
        <f>IF(OR(AND(G189="Prov",H189="Sum"),(H189="PC Sum")),". . . . . . . . .00",IF(ISERR(G189*H189),"",IF(G189*H189=0,"",ROUND(G189*H189,2))))</f>
        <v/>
      </c>
    </row>
    <row r="190" spans="1:9" ht="12" customHeight="1" x14ac:dyDescent="0.2">
      <c r="A190" s="73"/>
      <c r="B190" s="73"/>
      <c r="C190" s="74"/>
      <c r="D190" s="74"/>
      <c r="E190" s="74"/>
      <c r="F190" s="75"/>
      <c r="G190" s="165"/>
      <c r="H190" s="76"/>
      <c r="I190" s="212" t="str">
        <f>IF(OR(AND(G190="Prov",H190="Sum"),(H190="PC Sum")),". . . . . . . . .00",IF(ISERR(G190*H190),"",IF(G190*H190=0,"",ROUND(G190*H190,2))))</f>
        <v/>
      </c>
    </row>
    <row r="191" spans="1:9" ht="12" customHeight="1" x14ac:dyDescent="0.2">
      <c r="A191" s="73"/>
      <c r="B191" s="73"/>
      <c r="C191" s="74"/>
      <c r="D191" s="74"/>
      <c r="E191" s="74"/>
      <c r="F191" s="75"/>
      <c r="G191" s="165"/>
      <c r="H191" s="76"/>
      <c r="I191" s="212" t="str">
        <f>IF(OR(AND(G191="Prov",H191="Sum"),(H191="PC Sum")),". . . . . . . . .00",IF(ISERR(G191*H191),"",IF(G191*H191=0,"",ROUND(G191*H191,2))))</f>
        <v/>
      </c>
    </row>
    <row r="192" spans="1:9" ht="12" customHeight="1" x14ac:dyDescent="0.2">
      <c r="A192" s="83"/>
      <c r="B192" s="84"/>
      <c r="C192" s="84"/>
      <c r="D192" s="84"/>
      <c r="E192" s="84"/>
      <c r="F192" s="85"/>
      <c r="G192" s="168"/>
      <c r="H192" s="86"/>
      <c r="I192" s="230"/>
    </row>
    <row r="193" spans="1:9" ht="12" customHeight="1" x14ac:dyDescent="0.2">
      <c r="A193" s="73"/>
      <c r="B193" s="63" t="s">
        <v>1515</v>
      </c>
      <c r="C193" s="74"/>
      <c r="D193" s="74"/>
      <c r="E193" s="74"/>
      <c r="F193" s="88"/>
      <c r="G193" s="169"/>
      <c r="H193" s="89"/>
      <c r="I193" s="140" t="str">
        <f>IF(SUM(I162:I192)=0,"",SUM(I162:I192))</f>
        <v/>
      </c>
    </row>
    <row r="194" spans="1:9" ht="12" customHeight="1" x14ac:dyDescent="0.2">
      <c r="A194" s="90"/>
      <c r="B194" s="91"/>
      <c r="C194" s="91"/>
      <c r="D194" s="91"/>
      <c r="E194" s="91"/>
      <c r="F194" s="92"/>
      <c r="G194" s="170"/>
      <c r="H194" s="93"/>
      <c r="I194" s="231"/>
    </row>
    <row r="195" spans="1:9" ht="12" customHeight="1" x14ac:dyDescent="0.2">
      <c r="A195" s="54"/>
      <c r="B195" s="54"/>
      <c r="C195" s="54"/>
      <c r="D195" s="54"/>
      <c r="E195" s="54"/>
      <c r="F195" s="55"/>
      <c r="G195" s="161"/>
      <c r="H195" s="56"/>
      <c r="I195" s="226"/>
    </row>
    <row r="196" spans="1:9" x14ac:dyDescent="0.2">
      <c r="A196" s="54"/>
      <c r="B196" s="54"/>
      <c r="C196" s="54"/>
      <c r="D196" s="54"/>
      <c r="E196" s="54"/>
      <c r="F196" s="55"/>
      <c r="G196" s="161"/>
      <c r="H196" s="56"/>
      <c r="I196" s="226"/>
    </row>
    <row r="197" spans="1:9" x14ac:dyDescent="0.2">
      <c r="A197" s="54"/>
      <c r="B197" s="54"/>
      <c r="C197" s="54"/>
      <c r="D197" s="54"/>
      <c r="E197" s="54"/>
      <c r="F197" s="55"/>
      <c r="G197" s="161"/>
      <c r="H197" s="56"/>
      <c r="I197" s="226"/>
    </row>
    <row r="198" spans="1:9" x14ac:dyDescent="0.2">
      <c r="A198" s="54"/>
      <c r="B198" s="54"/>
      <c r="C198" s="54"/>
      <c r="D198" s="54"/>
      <c r="E198" s="54"/>
      <c r="F198" s="55"/>
      <c r="G198" s="161"/>
      <c r="H198" s="56"/>
      <c r="I198" s="226"/>
    </row>
    <row r="199" spans="1:9" x14ac:dyDescent="0.2">
      <c r="A199" s="54"/>
      <c r="B199" s="54"/>
      <c r="C199" s="54"/>
      <c r="D199" s="54"/>
      <c r="E199" s="54"/>
      <c r="F199" s="55"/>
      <c r="G199" s="161"/>
      <c r="H199" s="56"/>
      <c r="I199" s="226"/>
    </row>
    <row r="200" spans="1:9" x14ac:dyDescent="0.2">
      <c r="A200" s="54"/>
      <c r="B200" s="54"/>
      <c r="C200" s="54"/>
      <c r="D200" s="54"/>
      <c r="E200" s="54"/>
      <c r="F200" s="55"/>
      <c r="G200" s="161"/>
      <c r="H200" s="56"/>
      <c r="I200" s="226"/>
    </row>
    <row r="201" spans="1:9" x14ac:dyDescent="0.2">
      <c r="A201" s="54"/>
      <c r="B201" s="54"/>
      <c r="C201" s="54"/>
      <c r="D201" s="54"/>
      <c r="E201" s="54"/>
      <c r="F201" s="55"/>
      <c r="G201" s="161"/>
      <c r="H201" s="56"/>
      <c r="I201" s="226"/>
    </row>
    <row r="202" spans="1:9" x14ac:dyDescent="0.2">
      <c r="A202" s="54"/>
      <c r="B202" s="54"/>
      <c r="C202" s="54"/>
      <c r="D202" s="54"/>
      <c r="E202" s="54"/>
      <c r="F202" s="55"/>
      <c r="G202" s="161"/>
      <c r="H202" s="56"/>
      <c r="I202" s="226"/>
    </row>
    <row r="203" spans="1:9" x14ac:dyDescent="0.2">
      <c r="A203" s="54"/>
      <c r="B203" s="54"/>
      <c r="C203" s="54"/>
      <c r="D203" s="54"/>
      <c r="E203" s="54"/>
      <c r="F203" s="55"/>
      <c r="G203" s="161"/>
      <c r="H203" s="56"/>
      <c r="I203" s="226"/>
    </row>
    <row r="204" spans="1:9" x14ac:dyDescent="0.2">
      <c r="A204" s="54"/>
      <c r="B204" s="54"/>
      <c r="C204" s="54"/>
      <c r="D204" s="54"/>
      <c r="E204" s="54"/>
      <c r="F204" s="55"/>
      <c r="G204" s="161"/>
      <c r="H204" s="56"/>
      <c r="I204" s="226"/>
    </row>
    <row r="205" spans="1:9" x14ac:dyDescent="0.2">
      <c r="A205" s="54"/>
      <c r="B205" s="54"/>
      <c r="C205" s="54"/>
      <c r="D205" s="54"/>
      <c r="E205" s="54"/>
      <c r="F205" s="55"/>
      <c r="G205" s="161"/>
      <c r="H205" s="56"/>
      <c r="I205" s="226"/>
    </row>
    <row r="206" spans="1:9" x14ac:dyDescent="0.2">
      <c r="A206" s="54"/>
      <c r="B206" s="54"/>
      <c r="C206" s="54"/>
      <c r="D206" s="54"/>
      <c r="E206" s="54"/>
      <c r="F206" s="55"/>
      <c r="G206" s="161"/>
      <c r="H206" s="56"/>
      <c r="I206" s="226"/>
    </row>
    <row r="207" spans="1:9" x14ac:dyDescent="0.2">
      <c r="A207" s="54"/>
      <c r="B207" s="54"/>
      <c r="C207" s="54"/>
      <c r="D207" s="54"/>
      <c r="E207" s="54"/>
      <c r="F207" s="55"/>
      <c r="G207" s="161"/>
      <c r="H207" s="56"/>
      <c r="I207" s="226"/>
    </row>
    <row r="208" spans="1:9" x14ac:dyDescent="0.2">
      <c r="A208" s="54"/>
      <c r="B208" s="54"/>
      <c r="C208" s="54"/>
      <c r="D208" s="54"/>
      <c r="E208" s="54"/>
      <c r="F208" s="55"/>
      <c r="G208" s="161"/>
      <c r="H208" s="56"/>
      <c r="I208" s="226"/>
    </row>
    <row r="209" spans="1:9" x14ac:dyDescent="0.2">
      <c r="A209" s="54"/>
      <c r="B209" s="54"/>
      <c r="C209" s="54"/>
      <c r="D209" s="54"/>
      <c r="E209" s="54"/>
      <c r="F209" s="55"/>
      <c r="G209" s="161"/>
      <c r="H209" s="56"/>
      <c r="I209" s="226"/>
    </row>
    <row r="210" spans="1:9" x14ac:dyDescent="0.2">
      <c r="A210" s="54"/>
      <c r="B210" s="54"/>
      <c r="C210" s="54"/>
      <c r="D210" s="54"/>
      <c r="E210" s="54"/>
      <c r="F210" s="55"/>
      <c r="G210" s="161"/>
      <c r="H210" s="56"/>
      <c r="I210" s="226"/>
    </row>
    <row r="211" spans="1:9" x14ac:dyDescent="0.2">
      <c r="A211" s="54"/>
      <c r="B211" s="54"/>
      <c r="C211" s="54"/>
      <c r="D211" s="54"/>
      <c r="E211" s="54"/>
      <c r="F211" s="55"/>
      <c r="G211" s="161"/>
      <c r="H211" s="56"/>
      <c r="I211" s="226"/>
    </row>
    <row r="212" spans="1:9" x14ac:dyDescent="0.2">
      <c r="A212" s="54"/>
      <c r="B212" s="54"/>
      <c r="C212" s="54"/>
      <c r="D212" s="54"/>
      <c r="E212" s="54"/>
      <c r="F212" s="55"/>
      <c r="G212" s="161"/>
      <c r="H212" s="56"/>
      <c r="I212" s="226"/>
    </row>
    <row r="213" spans="1:9" x14ac:dyDescent="0.2">
      <c r="A213" s="54"/>
      <c r="B213" s="54"/>
      <c r="C213" s="54"/>
      <c r="D213" s="54"/>
      <c r="E213" s="54"/>
      <c r="F213" s="55"/>
      <c r="G213" s="161"/>
      <c r="H213" s="56"/>
      <c r="I213" s="226"/>
    </row>
    <row r="214" spans="1:9" x14ac:dyDescent="0.2">
      <c r="A214" s="54"/>
      <c r="B214" s="54"/>
      <c r="C214" s="54"/>
      <c r="D214" s="54"/>
      <c r="E214" s="54"/>
      <c r="F214" s="55"/>
      <c r="G214" s="161"/>
      <c r="H214" s="56"/>
      <c r="I214" s="226"/>
    </row>
    <row r="215" spans="1:9" x14ac:dyDescent="0.2">
      <c r="A215" s="54"/>
      <c r="B215" s="54"/>
      <c r="C215" s="54"/>
      <c r="D215" s="54"/>
      <c r="E215" s="54"/>
      <c r="F215" s="55"/>
      <c r="G215" s="161"/>
      <c r="H215" s="56"/>
      <c r="I215" s="226"/>
    </row>
    <row r="216" spans="1:9" x14ac:dyDescent="0.2">
      <c r="A216" s="54"/>
      <c r="B216" s="54"/>
      <c r="C216" s="54"/>
      <c r="D216" s="54"/>
      <c r="E216" s="54"/>
      <c r="F216" s="55"/>
      <c r="G216" s="161"/>
      <c r="H216" s="56"/>
      <c r="I216" s="226"/>
    </row>
    <row r="217" spans="1:9" x14ac:dyDescent="0.2">
      <c r="A217" s="54"/>
      <c r="B217" s="54"/>
      <c r="C217" s="54"/>
      <c r="D217" s="54"/>
      <c r="E217" s="54"/>
      <c r="F217" s="55"/>
      <c r="G217" s="161"/>
      <c r="H217" s="56"/>
      <c r="I217" s="226"/>
    </row>
    <row r="218" spans="1:9" x14ac:dyDescent="0.2">
      <c r="A218" s="54"/>
      <c r="B218" s="54"/>
      <c r="C218" s="54"/>
      <c r="D218" s="54"/>
      <c r="E218" s="54"/>
      <c r="F218" s="55"/>
      <c r="G218" s="161"/>
      <c r="H218" s="56"/>
      <c r="I218" s="226"/>
    </row>
    <row r="219" spans="1:9" x14ac:dyDescent="0.2">
      <c r="A219" s="54"/>
      <c r="B219" s="54"/>
      <c r="C219" s="54"/>
      <c r="D219" s="54"/>
      <c r="E219" s="54"/>
      <c r="F219" s="55"/>
      <c r="G219" s="161"/>
      <c r="H219" s="56"/>
      <c r="I219" s="226"/>
    </row>
    <row r="220" spans="1:9" x14ac:dyDescent="0.2">
      <c r="A220" s="54"/>
      <c r="B220" s="54"/>
      <c r="C220" s="54"/>
      <c r="D220" s="54"/>
      <c r="E220" s="54"/>
      <c r="F220" s="55"/>
      <c r="G220" s="161"/>
      <c r="H220" s="56"/>
      <c r="I220" s="226"/>
    </row>
    <row r="221" spans="1:9" x14ac:dyDescent="0.2">
      <c r="A221" s="54"/>
      <c r="B221" s="54"/>
      <c r="C221" s="54"/>
      <c r="D221" s="54"/>
      <c r="E221" s="54"/>
      <c r="F221" s="55"/>
      <c r="G221" s="161"/>
      <c r="H221" s="56"/>
      <c r="I221" s="226"/>
    </row>
    <row r="222" spans="1:9" x14ac:dyDescent="0.2">
      <c r="A222" s="54"/>
      <c r="B222" s="54"/>
      <c r="C222" s="54"/>
      <c r="D222" s="54"/>
      <c r="E222" s="54"/>
      <c r="F222" s="55"/>
      <c r="G222" s="161"/>
      <c r="H222" s="56"/>
      <c r="I222" s="226"/>
    </row>
    <row r="223" spans="1:9" x14ac:dyDescent="0.2">
      <c r="A223" s="54"/>
      <c r="B223" s="54"/>
      <c r="C223" s="54"/>
      <c r="D223" s="54"/>
      <c r="E223" s="54"/>
      <c r="F223" s="55"/>
      <c r="G223" s="161"/>
      <c r="H223" s="56"/>
      <c r="I223" s="226"/>
    </row>
    <row r="224" spans="1:9" x14ac:dyDescent="0.2">
      <c r="A224" s="54"/>
      <c r="B224" s="54"/>
      <c r="C224" s="54"/>
      <c r="D224" s="54"/>
      <c r="E224" s="54"/>
      <c r="F224" s="55"/>
      <c r="G224" s="161"/>
      <c r="H224" s="56"/>
      <c r="I224" s="226"/>
    </row>
    <row r="225" spans="1:9" x14ac:dyDescent="0.2">
      <c r="A225" s="54"/>
      <c r="B225" s="54"/>
      <c r="C225" s="54"/>
      <c r="D225" s="54"/>
      <c r="E225" s="54"/>
      <c r="F225" s="55"/>
      <c r="G225" s="161"/>
      <c r="H225" s="56"/>
      <c r="I225" s="226"/>
    </row>
    <row r="226" spans="1:9" x14ac:dyDescent="0.2">
      <c r="A226" s="54"/>
      <c r="B226" s="54"/>
      <c r="C226" s="54"/>
      <c r="D226" s="54"/>
      <c r="E226" s="54"/>
      <c r="F226" s="55"/>
      <c r="G226" s="161"/>
      <c r="H226" s="56"/>
      <c r="I226" s="226"/>
    </row>
    <row r="227" spans="1:9" x14ac:dyDescent="0.2">
      <c r="A227" s="54"/>
      <c r="B227" s="54"/>
      <c r="C227" s="54"/>
      <c r="D227" s="54"/>
      <c r="E227" s="54"/>
      <c r="F227" s="55"/>
      <c r="G227" s="161"/>
      <c r="H227" s="56"/>
      <c r="I227" s="226"/>
    </row>
    <row r="228" spans="1:9" x14ac:dyDescent="0.2">
      <c r="A228" s="54"/>
      <c r="B228" s="54"/>
      <c r="C228" s="54"/>
      <c r="D228" s="54"/>
      <c r="E228" s="54"/>
      <c r="F228" s="55"/>
      <c r="G228" s="161"/>
      <c r="H228" s="56"/>
      <c r="I228" s="226"/>
    </row>
    <row r="229" spans="1:9" x14ac:dyDescent="0.2">
      <c r="A229" s="54"/>
      <c r="B229" s="54"/>
      <c r="C229" s="54"/>
      <c r="D229" s="54"/>
      <c r="E229" s="54"/>
      <c r="F229" s="55"/>
      <c r="G229" s="161"/>
      <c r="H229" s="56"/>
      <c r="I229" s="226"/>
    </row>
    <row r="230" spans="1:9" x14ac:dyDescent="0.2">
      <c r="A230" s="54"/>
      <c r="B230" s="54"/>
      <c r="C230" s="54"/>
      <c r="D230" s="54"/>
      <c r="E230" s="54"/>
      <c r="F230" s="55"/>
      <c r="G230" s="161"/>
      <c r="H230" s="56"/>
      <c r="I230" s="226"/>
    </row>
    <row r="231" spans="1:9" x14ac:dyDescent="0.2">
      <c r="A231" s="54"/>
      <c r="B231" s="54"/>
      <c r="C231" s="54"/>
      <c r="D231" s="54"/>
      <c r="E231" s="54"/>
      <c r="F231" s="55"/>
      <c r="G231" s="161"/>
      <c r="H231" s="56"/>
      <c r="I231" s="226"/>
    </row>
    <row r="232" spans="1:9" x14ac:dyDescent="0.2">
      <c r="A232" s="54"/>
      <c r="B232" s="54"/>
      <c r="C232" s="54"/>
      <c r="D232" s="54"/>
      <c r="E232" s="54"/>
      <c r="F232" s="55"/>
      <c r="G232" s="161"/>
      <c r="H232" s="56"/>
      <c r="I232" s="226"/>
    </row>
    <row r="233" spans="1:9" x14ac:dyDescent="0.2">
      <c r="A233" s="54"/>
      <c r="B233" s="54"/>
      <c r="C233" s="54"/>
      <c r="D233" s="54"/>
      <c r="E233" s="54"/>
      <c r="F233" s="55"/>
      <c r="G233" s="161"/>
      <c r="H233" s="56"/>
      <c r="I233" s="226"/>
    </row>
  </sheetData>
  <phoneticPr fontId="0" type="noConversion"/>
  <printOptions horizontalCentered="1" verticalCentered="1"/>
  <pageMargins left="0.78740157480314965" right="0.19685039370078741" top="0.59055118110236227" bottom="0.78740157480314965" header="0.59055118110236227" footer="0.78740157480314965"/>
  <pageSetup paperSize="9" scale="94" orientation="portrait" horizontalDpi="300" verticalDpi="300" r:id="rId1"/>
  <headerFooter alignWithMargins="0">
    <oddHeader>&amp;CMF - &amp;P/&amp;N</oddHeader>
    <oddFooter>&amp;L&amp;8       &amp;F-mk&amp;C&amp;8MF&amp;R&amp;8MS-Excel 97-1</oddFooter>
  </headerFooter>
  <rowBreaks count="3" manualBreakCount="3">
    <brk id="65" max="65535" man="1"/>
    <brk id="130" max="65535" man="1"/>
    <brk id="195" max="65535" man="1"/>
  </rowBreak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98"/>
  <sheetViews>
    <sheetView topLeftCell="A201" workbookViewId="0"/>
  </sheetViews>
  <sheetFormatPr defaultRowHeight="12.75" x14ac:dyDescent="0.2"/>
  <cols>
    <col min="1" max="1" width="10.7109375" customWidth="1"/>
    <col min="2" max="2" width="6.7109375" customWidth="1"/>
    <col min="3" max="4" width="3.7109375" customWidth="1"/>
    <col min="5" max="5" width="29.7109375" customWidth="1"/>
    <col min="6" max="6" width="6.7109375" customWidth="1"/>
    <col min="7" max="7" width="9.7109375" style="151" customWidth="1"/>
    <col min="8" max="8" width="10.7109375" customWidth="1"/>
    <col min="9" max="9" width="15.7109375" style="145" customWidth="1"/>
  </cols>
  <sheetData>
    <row r="1" spans="1:9" ht="12" customHeight="1" x14ac:dyDescent="0.2">
      <c r="A1" s="54"/>
      <c r="B1" s="54"/>
      <c r="C1" s="54"/>
      <c r="D1" s="54"/>
      <c r="E1" s="54"/>
      <c r="F1" s="55"/>
      <c r="G1" s="161"/>
      <c r="H1" s="57"/>
      <c r="I1" s="225" t="s">
        <v>758</v>
      </c>
    </row>
    <row r="2" spans="1:9" ht="12" customHeight="1" x14ac:dyDescent="0.2">
      <c r="A2" s="54"/>
      <c r="B2" s="54"/>
      <c r="C2" s="54"/>
      <c r="D2" s="54"/>
      <c r="E2" s="54"/>
      <c r="F2" s="55"/>
      <c r="G2" s="161"/>
      <c r="H2" s="56"/>
      <c r="I2" s="226"/>
    </row>
    <row r="3" spans="1:9" ht="12" customHeight="1" x14ac:dyDescent="0.2">
      <c r="A3" s="58" t="s">
        <v>4</v>
      </c>
      <c r="B3" s="58"/>
      <c r="C3" s="59"/>
      <c r="D3" s="59"/>
      <c r="E3" s="59"/>
      <c r="F3" s="60"/>
      <c r="G3" s="162"/>
      <c r="H3" s="113"/>
      <c r="I3" s="248"/>
    </row>
    <row r="4" spans="1:9" ht="12" customHeight="1" x14ac:dyDescent="0.2">
      <c r="A4" s="62" t="s">
        <v>5</v>
      </c>
      <c r="B4" s="62" t="s">
        <v>6</v>
      </c>
      <c r="C4" s="63"/>
      <c r="D4" s="63"/>
      <c r="E4" s="63" t="s">
        <v>7</v>
      </c>
      <c r="F4" s="64" t="s">
        <v>8</v>
      </c>
      <c r="G4" s="163" t="s">
        <v>9</v>
      </c>
      <c r="H4" s="65" t="s">
        <v>10</v>
      </c>
      <c r="I4" s="228" t="s">
        <v>11</v>
      </c>
    </row>
    <row r="5" spans="1:9" ht="12" customHeight="1" x14ac:dyDescent="0.2">
      <c r="A5" s="67" t="s">
        <v>12</v>
      </c>
      <c r="B5" s="67" t="s">
        <v>13</v>
      </c>
      <c r="C5" s="68"/>
      <c r="D5" s="68"/>
      <c r="E5" s="68"/>
      <c r="F5" s="69"/>
      <c r="G5" s="164" t="s">
        <v>14</v>
      </c>
      <c r="H5" s="71"/>
      <c r="I5" s="229"/>
    </row>
    <row r="6" spans="1:9" ht="12" customHeight="1" x14ac:dyDescent="0.2">
      <c r="A6" s="73"/>
      <c r="B6" s="73"/>
      <c r="C6" s="74"/>
      <c r="D6" s="74"/>
      <c r="E6" s="74"/>
      <c r="F6" s="75"/>
      <c r="G6" s="165"/>
      <c r="H6" s="76"/>
      <c r="I6" s="212" t="str">
        <f t="shared" ref="I6:I37" si="0">IF(OR(AND(G6="Prov",H6="Sum"),(H6="PC Sum")),". . . . . . . . .00",IF(ISERR(G6*H6),"",IF(G6*H6=0,"",ROUND(G6*H6,2))))</f>
        <v/>
      </c>
    </row>
    <row r="7" spans="1:9" ht="12" customHeight="1" x14ac:dyDescent="0.2">
      <c r="A7" s="73" t="s">
        <v>15</v>
      </c>
      <c r="B7" s="62" t="s">
        <v>1456</v>
      </c>
      <c r="C7" s="78" t="s">
        <v>1242</v>
      </c>
      <c r="D7" s="78"/>
      <c r="E7" s="74"/>
      <c r="F7" s="75"/>
      <c r="G7" s="167"/>
      <c r="H7" s="76"/>
      <c r="I7" s="212" t="str">
        <f t="shared" si="0"/>
        <v/>
      </c>
    </row>
    <row r="8" spans="1:9" ht="12" customHeight="1" x14ac:dyDescent="0.2">
      <c r="A8" s="73" t="s">
        <v>759</v>
      </c>
      <c r="B8" s="73"/>
      <c r="C8" s="74"/>
      <c r="D8" s="74"/>
      <c r="E8" s="74"/>
      <c r="F8" s="75"/>
      <c r="G8" s="167"/>
      <c r="H8" s="76"/>
      <c r="I8" s="212" t="str">
        <f t="shared" si="0"/>
        <v/>
      </c>
    </row>
    <row r="9" spans="1:9" ht="12" customHeight="1" x14ac:dyDescent="0.2">
      <c r="A9" s="73"/>
      <c r="B9" s="73"/>
      <c r="C9" s="74"/>
      <c r="D9" s="74"/>
      <c r="E9" s="74"/>
      <c r="F9" s="75"/>
      <c r="G9" s="167"/>
      <c r="H9" s="76"/>
      <c r="I9" s="212" t="str">
        <f t="shared" si="0"/>
        <v/>
      </c>
    </row>
    <row r="10" spans="1:9" ht="12" customHeight="1" x14ac:dyDescent="0.2">
      <c r="A10" s="73"/>
      <c r="B10" s="73"/>
      <c r="C10" s="74"/>
      <c r="D10" s="74"/>
      <c r="E10" s="74"/>
      <c r="F10" s="75"/>
      <c r="G10" s="167"/>
      <c r="H10" s="76"/>
      <c r="I10" s="212" t="str">
        <f t="shared" si="0"/>
        <v/>
      </c>
    </row>
    <row r="11" spans="1:9" ht="12" customHeight="1" x14ac:dyDescent="0.2">
      <c r="A11" s="73" t="s">
        <v>19</v>
      </c>
      <c r="B11" s="62" t="s">
        <v>1459</v>
      </c>
      <c r="C11" s="63" t="s">
        <v>760</v>
      </c>
      <c r="D11" s="74"/>
      <c r="E11" s="74"/>
      <c r="F11" s="75"/>
      <c r="G11" s="167"/>
      <c r="H11" s="76"/>
      <c r="I11" s="212" t="str">
        <f t="shared" si="0"/>
        <v/>
      </c>
    </row>
    <row r="12" spans="1:9" ht="12" customHeight="1" x14ac:dyDescent="0.2">
      <c r="A12" s="73"/>
      <c r="B12" s="62"/>
      <c r="C12" s="63" t="s">
        <v>761</v>
      </c>
      <c r="D12" s="74"/>
      <c r="E12" s="74"/>
      <c r="F12" s="75"/>
      <c r="G12" s="167"/>
      <c r="H12" s="76"/>
      <c r="I12" s="212" t="str">
        <f t="shared" si="0"/>
        <v/>
      </c>
    </row>
    <row r="13" spans="1:9" ht="12" customHeight="1" x14ac:dyDescent="0.2">
      <c r="A13" s="73"/>
      <c r="B13" s="73"/>
      <c r="C13" s="74"/>
      <c r="D13" s="74"/>
      <c r="E13" s="74"/>
      <c r="F13" s="75"/>
      <c r="G13" s="167"/>
      <c r="H13" s="76"/>
      <c r="I13" s="212" t="str">
        <f t="shared" si="0"/>
        <v/>
      </c>
    </row>
    <row r="14" spans="1:9" ht="12" customHeight="1" x14ac:dyDescent="0.2">
      <c r="A14" s="73"/>
      <c r="B14" s="73"/>
      <c r="C14" s="74" t="s">
        <v>16</v>
      </c>
      <c r="D14" s="74" t="s">
        <v>762</v>
      </c>
      <c r="E14" s="74"/>
      <c r="F14" s="75"/>
      <c r="G14" s="167"/>
      <c r="H14" s="76"/>
      <c r="I14" s="212" t="str">
        <f t="shared" si="0"/>
        <v/>
      </c>
    </row>
    <row r="15" spans="1:9" ht="12" customHeight="1" x14ac:dyDescent="0.2">
      <c r="A15" s="73"/>
      <c r="B15" s="73"/>
      <c r="C15" s="74"/>
      <c r="D15" s="74" t="s">
        <v>763</v>
      </c>
      <c r="E15" s="74"/>
      <c r="F15" s="75" t="s">
        <v>33</v>
      </c>
      <c r="G15" s="167"/>
      <c r="H15" s="80"/>
      <c r="I15" s="212" t="str">
        <f t="shared" si="0"/>
        <v/>
      </c>
    </row>
    <row r="16" spans="1:9" ht="12" customHeight="1" x14ac:dyDescent="0.2">
      <c r="A16" s="73"/>
      <c r="B16" s="73"/>
      <c r="C16" s="74"/>
      <c r="D16" s="74"/>
      <c r="E16" s="74"/>
      <c r="F16" s="75"/>
      <c r="G16" s="167"/>
      <c r="H16" s="80"/>
      <c r="I16" s="212"/>
    </row>
    <row r="17" spans="1:9" ht="12" customHeight="1" x14ac:dyDescent="0.2">
      <c r="A17" s="73"/>
      <c r="B17" s="73"/>
      <c r="C17" s="74" t="s">
        <v>20</v>
      </c>
      <c r="D17" s="74" t="s">
        <v>764</v>
      </c>
      <c r="E17" s="74"/>
      <c r="F17" s="75" t="s">
        <v>33</v>
      </c>
      <c r="G17" s="167"/>
      <c r="H17" s="76"/>
      <c r="I17" s="212" t="str">
        <f t="shared" si="0"/>
        <v/>
      </c>
    </row>
    <row r="18" spans="1:9" ht="12" customHeight="1" x14ac:dyDescent="0.2">
      <c r="A18" s="73"/>
      <c r="B18" s="73"/>
      <c r="C18" s="74"/>
      <c r="D18" s="74"/>
      <c r="E18" s="74"/>
      <c r="F18" s="75"/>
      <c r="G18" s="167"/>
      <c r="H18" s="76"/>
      <c r="I18" s="212"/>
    </row>
    <row r="19" spans="1:9" ht="12" customHeight="1" x14ac:dyDescent="0.2">
      <c r="A19" s="73"/>
      <c r="B19" s="73"/>
      <c r="C19" s="100" t="s">
        <v>25</v>
      </c>
      <c r="D19" s="74" t="s">
        <v>765</v>
      </c>
      <c r="E19" s="74"/>
      <c r="F19" s="75" t="s">
        <v>33</v>
      </c>
      <c r="G19" s="167"/>
      <c r="H19" s="76"/>
      <c r="I19" s="212" t="str">
        <f t="shared" si="0"/>
        <v/>
      </c>
    </row>
    <row r="20" spans="1:9" ht="12" customHeight="1" x14ac:dyDescent="0.2">
      <c r="A20" s="73"/>
      <c r="B20" s="73"/>
      <c r="C20" s="100"/>
      <c r="D20" s="74"/>
      <c r="E20" s="74"/>
      <c r="F20" s="75"/>
      <c r="G20" s="167"/>
      <c r="H20" s="76"/>
      <c r="I20" s="212"/>
    </row>
    <row r="21" spans="1:9" ht="12" customHeight="1" x14ac:dyDescent="0.2">
      <c r="A21" s="73"/>
      <c r="B21" s="73"/>
      <c r="C21" s="100" t="s">
        <v>32</v>
      </c>
      <c r="D21" s="74" t="s">
        <v>1243</v>
      </c>
      <c r="E21" s="74"/>
      <c r="F21" s="75"/>
      <c r="G21" s="167"/>
      <c r="H21" s="76"/>
      <c r="I21" s="212" t="str">
        <f t="shared" si="0"/>
        <v/>
      </c>
    </row>
    <row r="22" spans="1:9" ht="12" customHeight="1" x14ac:dyDescent="0.2">
      <c r="A22" s="73"/>
      <c r="B22" s="73"/>
      <c r="C22" s="74"/>
      <c r="D22" s="74" t="s">
        <v>1816</v>
      </c>
      <c r="E22" s="74"/>
      <c r="F22" s="75" t="s">
        <v>33</v>
      </c>
      <c r="G22" s="167"/>
      <c r="H22" s="76"/>
      <c r="I22" s="212" t="str">
        <f t="shared" si="0"/>
        <v/>
      </c>
    </row>
    <row r="23" spans="1:9" ht="12" customHeight="1" x14ac:dyDescent="0.2">
      <c r="A23" s="73"/>
      <c r="B23" s="73"/>
      <c r="C23" s="74"/>
      <c r="D23" s="74"/>
      <c r="E23" s="74"/>
      <c r="F23" s="75"/>
      <c r="G23" s="167"/>
      <c r="H23" s="76"/>
      <c r="I23" s="212"/>
    </row>
    <row r="24" spans="1:9" ht="12" customHeight="1" x14ac:dyDescent="0.2">
      <c r="A24" s="73"/>
      <c r="B24" s="73"/>
      <c r="C24" s="74"/>
      <c r="D24" s="74"/>
      <c r="E24" s="74"/>
      <c r="F24" s="75"/>
      <c r="G24" s="167"/>
      <c r="H24" s="76"/>
      <c r="I24" s="212"/>
    </row>
    <row r="25" spans="1:9" ht="12" customHeight="1" x14ac:dyDescent="0.2">
      <c r="A25" s="73" t="s">
        <v>21</v>
      </c>
      <c r="B25" s="62" t="s">
        <v>1463</v>
      </c>
      <c r="C25" s="63" t="s">
        <v>1464</v>
      </c>
      <c r="D25" s="74"/>
      <c r="E25" s="74"/>
      <c r="F25" s="75"/>
      <c r="G25" s="167"/>
      <c r="H25" s="76"/>
      <c r="I25" s="212" t="str">
        <f t="shared" si="0"/>
        <v/>
      </c>
    </row>
    <row r="26" spans="1:9" ht="12" customHeight="1" x14ac:dyDescent="0.2">
      <c r="A26" s="73"/>
      <c r="B26" s="62"/>
      <c r="C26" s="63" t="s">
        <v>1244</v>
      </c>
      <c r="D26" s="74"/>
      <c r="E26" s="74"/>
      <c r="F26" s="75"/>
      <c r="G26" s="167"/>
      <c r="H26" s="76"/>
      <c r="I26" s="212" t="str">
        <f t="shared" si="0"/>
        <v/>
      </c>
    </row>
    <row r="27" spans="1:9" ht="12" customHeight="1" x14ac:dyDescent="0.2">
      <c r="A27" s="73"/>
      <c r="B27" s="62"/>
      <c r="C27" s="63"/>
      <c r="D27" s="74"/>
      <c r="E27" s="74"/>
      <c r="F27" s="75"/>
      <c r="G27" s="167"/>
      <c r="H27" s="76"/>
      <c r="I27" s="212"/>
    </row>
    <row r="28" spans="1:9" ht="12" customHeight="1" x14ac:dyDescent="0.2">
      <c r="A28" s="73"/>
      <c r="B28" s="73"/>
      <c r="C28" s="74" t="s">
        <v>16</v>
      </c>
      <c r="D28" s="74" t="s">
        <v>762</v>
      </c>
      <c r="E28" s="74"/>
      <c r="F28" s="75"/>
      <c r="G28" s="167"/>
      <c r="H28" s="76"/>
      <c r="I28" s="212" t="str">
        <f t="shared" si="0"/>
        <v/>
      </c>
    </row>
    <row r="29" spans="1:9" ht="12" customHeight="1" x14ac:dyDescent="0.2">
      <c r="A29" s="73"/>
      <c r="B29" s="73"/>
      <c r="C29" s="74"/>
      <c r="D29" s="74" t="s">
        <v>763</v>
      </c>
      <c r="E29" s="74"/>
      <c r="F29" s="75" t="s">
        <v>33</v>
      </c>
      <c r="G29" s="167"/>
      <c r="H29" s="76"/>
      <c r="I29" s="212" t="str">
        <f t="shared" si="0"/>
        <v/>
      </c>
    </row>
    <row r="30" spans="1:9" ht="12" customHeight="1" x14ac:dyDescent="0.2">
      <c r="A30" s="73"/>
      <c r="B30" s="73"/>
      <c r="C30" s="74"/>
      <c r="D30" s="74"/>
      <c r="E30" s="74"/>
      <c r="F30" s="75"/>
      <c r="G30" s="167"/>
      <c r="H30" s="76"/>
      <c r="I30" s="212" t="str">
        <f t="shared" si="0"/>
        <v/>
      </c>
    </row>
    <row r="31" spans="1:9" ht="12" customHeight="1" x14ac:dyDescent="0.2">
      <c r="A31" s="73"/>
      <c r="B31" s="73"/>
      <c r="C31" s="74" t="s">
        <v>20</v>
      </c>
      <c r="D31" s="74" t="s">
        <v>764</v>
      </c>
      <c r="E31" s="74"/>
      <c r="F31" s="75" t="s">
        <v>33</v>
      </c>
      <c r="G31" s="167"/>
      <c r="H31" s="76"/>
      <c r="I31" s="212" t="str">
        <f t="shared" si="0"/>
        <v/>
      </c>
    </row>
    <row r="32" spans="1:9" ht="12" customHeight="1" x14ac:dyDescent="0.2">
      <c r="A32" s="73"/>
      <c r="B32" s="73"/>
      <c r="C32" s="74"/>
      <c r="D32" s="74"/>
      <c r="E32" s="74"/>
      <c r="F32" s="75"/>
      <c r="G32" s="167"/>
      <c r="H32" s="76"/>
      <c r="I32" s="212" t="str">
        <f t="shared" si="0"/>
        <v/>
      </c>
    </row>
    <row r="33" spans="1:9" ht="12" customHeight="1" x14ac:dyDescent="0.2">
      <c r="A33" s="73"/>
      <c r="B33" s="73"/>
      <c r="C33" s="100" t="s">
        <v>25</v>
      </c>
      <c r="D33" s="74" t="s">
        <v>765</v>
      </c>
      <c r="E33" s="74"/>
      <c r="F33" s="75" t="s">
        <v>33</v>
      </c>
      <c r="G33" s="167"/>
      <c r="H33" s="76"/>
      <c r="I33" s="212" t="str">
        <f t="shared" si="0"/>
        <v/>
      </c>
    </row>
    <row r="34" spans="1:9" ht="12" customHeight="1" x14ac:dyDescent="0.2">
      <c r="A34" s="73"/>
      <c r="B34" s="73"/>
      <c r="C34" s="100"/>
      <c r="D34" s="74"/>
      <c r="E34" s="74"/>
      <c r="F34" s="75"/>
      <c r="G34" s="167"/>
      <c r="H34" s="76"/>
      <c r="I34" s="212" t="str">
        <f t="shared" si="0"/>
        <v/>
      </c>
    </row>
    <row r="35" spans="1:9" ht="12" customHeight="1" x14ac:dyDescent="0.2">
      <c r="A35" s="73"/>
      <c r="B35" s="73"/>
      <c r="C35" s="100" t="s">
        <v>32</v>
      </c>
      <c r="D35" s="74" t="s">
        <v>1243</v>
      </c>
      <c r="E35" s="74"/>
      <c r="F35" s="75"/>
      <c r="G35" s="167"/>
      <c r="H35" s="76"/>
      <c r="I35" s="212" t="str">
        <f t="shared" si="0"/>
        <v/>
      </c>
    </row>
    <row r="36" spans="1:9" ht="12" customHeight="1" x14ac:dyDescent="0.2">
      <c r="A36" s="73"/>
      <c r="B36" s="73"/>
      <c r="C36" s="74"/>
      <c r="D36" s="74" t="s">
        <v>1816</v>
      </c>
      <c r="E36" s="74"/>
      <c r="F36" s="75" t="s">
        <v>33</v>
      </c>
      <c r="G36" s="167"/>
      <c r="H36" s="76"/>
      <c r="I36" s="212" t="str">
        <f t="shared" si="0"/>
        <v/>
      </c>
    </row>
    <row r="37" spans="1:9" ht="12" customHeight="1" x14ac:dyDescent="0.2">
      <c r="A37" s="73"/>
      <c r="B37" s="73"/>
      <c r="C37" s="74"/>
      <c r="D37" s="74"/>
      <c r="E37" s="74"/>
      <c r="F37" s="75"/>
      <c r="G37" s="167"/>
      <c r="H37" s="76"/>
      <c r="I37" s="212" t="str">
        <f t="shared" si="0"/>
        <v/>
      </c>
    </row>
    <row r="38" spans="1:9" ht="12" customHeight="1" x14ac:dyDescent="0.2">
      <c r="A38" s="73"/>
      <c r="B38" s="73"/>
      <c r="C38" s="74"/>
      <c r="D38" s="74"/>
      <c r="E38" s="74"/>
      <c r="F38" s="75"/>
      <c r="G38" s="167"/>
      <c r="H38" s="76"/>
      <c r="I38" s="212" t="str">
        <f t="shared" ref="I38:I61" si="1">IF(OR(AND(G38="Prov",H38="Sum"),(H38="PC Sum")),". . . . . . . . .00",IF(ISERR(G38*H38),"",IF(G38*H38=0,"",ROUND(G38*H38,2))))</f>
        <v/>
      </c>
    </row>
    <row r="39" spans="1:9" ht="12" customHeight="1" x14ac:dyDescent="0.2">
      <c r="A39" s="73" t="s">
        <v>1576</v>
      </c>
      <c r="B39" s="62" t="s">
        <v>1477</v>
      </c>
      <c r="C39" s="63" t="s">
        <v>1464</v>
      </c>
      <c r="D39" s="74"/>
      <c r="E39" s="74"/>
      <c r="F39" s="75"/>
      <c r="G39" s="167"/>
      <c r="H39" s="76"/>
      <c r="I39" s="212" t="str">
        <f t="shared" si="1"/>
        <v/>
      </c>
    </row>
    <row r="40" spans="1:9" ht="12" customHeight="1" x14ac:dyDescent="0.2">
      <c r="A40" s="73"/>
      <c r="B40" s="62"/>
      <c r="C40" s="63" t="s">
        <v>1465</v>
      </c>
      <c r="D40" s="74"/>
      <c r="E40" s="74"/>
      <c r="F40" s="75"/>
      <c r="G40" s="167"/>
      <c r="H40" s="76"/>
      <c r="I40" s="212" t="str">
        <f t="shared" si="1"/>
        <v/>
      </c>
    </row>
    <row r="41" spans="1:9" ht="12" customHeight="1" x14ac:dyDescent="0.2">
      <c r="A41" s="73"/>
      <c r="B41" s="73"/>
      <c r="C41" s="12"/>
      <c r="D41" s="74"/>
      <c r="E41" s="74"/>
      <c r="F41" s="75"/>
      <c r="G41" s="167"/>
      <c r="H41" s="76"/>
      <c r="I41" s="212" t="str">
        <f t="shared" si="1"/>
        <v/>
      </c>
    </row>
    <row r="42" spans="1:9" ht="12" customHeight="1" x14ac:dyDescent="0.2">
      <c r="A42" s="73"/>
      <c r="B42" s="73"/>
      <c r="C42" s="74" t="s">
        <v>16</v>
      </c>
      <c r="D42" s="74" t="s">
        <v>766</v>
      </c>
      <c r="E42" s="74"/>
      <c r="F42" s="75"/>
      <c r="G42" s="167"/>
      <c r="H42" s="76"/>
      <c r="I42" s="212" t="str">
        <f t="shared" si="1"/>
        <v/>
      </c>
    </row>
    <row r="43" spans="1:9" ht="12" customHeight="1" x14ac:dyDescent="0.2">
      <c r="A43" s="73"/>
      <c r="B43" s="73"/>
      <c r="C43" s="74"/>
      <c r="D43" s="74" t="s">
        <v>767</v>
      </c>
      <c r="E43" s="74"/>
      <c r="F43" s="75" t="s">
        <v>33</v>
      </c>
      <c r="G43" s="167"/>
      <c r="H43" s="76"/>
      <c r="I43" s="212" t="str">
        <f t="shared" si="1"/>
        <v/>
      </c>
    </row>
    <row r="44" spans="1:9" ht="12" customHeight="1" x14ac:dyDescent="0.2">
      <c r="A44" s="73"/>
      <c r="B44" s="73"/>
      <c r="C44" s="74"/>
      <c r="D44" s="74"/>
      <c r="E44" s="74"/>
      <c r="F44" s="75"/>
      <c r="G44" s="167"/>
      <c r="H44" s="76"/>
      <c r="I44" s="212" t="str">
        <f t="shared" si="1"/>
        <v/>
      </c>
    </row>
    <row r="45" spans="1:9" ht="12" customHeight="1" x14ac:dyDescent="0.2">
      <c r="A45" s="73"/>
      <c r="B45" s="73"/>
      <c r="C45" s="74" t="s">
        <v>20</v>
      </c>
      <c r="D45" s="74" t="s">
        <v>768</v>
      </c>
      <c r="E45" s="74"/>
      <c r="F45" s="75"/>
      <c r="G45" s="167"/>
      <c r="H45" s="76"/>
      <c r="I45" s="212" t="str">
        <f t="shared" si="1"/>
        <v/>
      </c>
    </row>
    <row r="46" spans="1:9" ht="12" customHeight="1" x14ac:dyDescent="0.2">
      <c r="A46" s="73"/>
      <c r="B46" s="73"/>
      <c r="C46" s="74"/>
      <c r="D46" s="74" t="s">
        <v>769</v>
      </c>
      <c r="E46" s="74"/>
      <c r="F46" s="75"/>
      <c r="G46" s="167"/>
      <c r="H46" s="76"/>
      <c r="I46" s="212" t="str">
        <f t="shared" si="1"/>
        <v/>
      </c>
    </row>
    <row r="47" spans="1:9" ht="12" customHeight="1" x14ac:dyDescent="0.2">
      <c r="A47" s="73"/>
      <c r="B47" s="73"/>
      <c r="C47" s="74"/>
      <c r="D47" s="74" t="s">
        <v>772</v>
      </c>
      <c r="E47" s="74"/>
      <c r="F47" s="75"/>
      <c r="G47" s="167"/>
      <c r="H47" s="76"/>
      <c r="I47" s="212" t="str">
        <f t="shared" si="1"/>
        <v/>
      </c>
    </row>
    <row r="48" spans="1:9" ht="12" customHeight="1" x14ac:dyDescent="0.2">
      <c r="A48" s="73"/>
      <c r="B48" s="73"/>
      <c r="C48" s="74"/>
      <c r="D48" s="74"/>
      <c r="E48" s="74"/>
      <c r="F48" s="75"/>
      <c r="G48" s="167"/>
      <c r="H48" s="76"/>
      <c r="I48" s="212" t="str">
        <f t="shared" si="1"/>
        <v/>
      </c>
    </row>
    <row r="49" spans="1:9" ht="12" customHeight="1" x14ac:dyDescent="0.2">
      <c r="A49" s="73"/>
      <c r="B49" s="73"/>
      <c r="C49" s="139"/>
      <c r="D49" s="207" t="s">
        <v>16</v>
      </c>
      <c r="E49" s="74" t="s">
        <v>771</v>
      </c>
      <c r="F49" s="75"/>
      <c r="G49" s="167"/>
      <c r="H49" s="76"/>
      <c r="I49" s="212" t="str">
        <f t="shared" si="1"/>
        <v/>
      </c>
    </row>
    <row r="50" spans="1:9" ht="12" customHeight="1" x14ac:dyDescent="0.2">
      <c r="A50" s="73"/>
      <c r="B50" s="73"/>
      <c r="C50" s="74"/>
      <c r="D50" s="74"/>
      <c r="E50" s="74" t="s">
        <v>770</v>
      </c>
      <c r="F50" s="75" t="s">
        <v>33</v>
      </c>
      <c r="G50" s="167"/>
      <c r="H50" s="76"/>
      <c r="I50" s="212" t="str">
        <f t="shared" si="1"/>
        <v/>
      </c>
    </row>
    <row r="51" spans="1:9" ht="12" customHeight="1" x14ac:dyDescent="0.2">
      <c r="A51" s="73"/>
      <c r="B51" s="62"/>
      <c r="C51" s="63"/>
      <c r="D51" s="74"/>
      <c r="E51" s="74"/>
      <c r="F51" s="75"/>
      <c r="G51" s="167"/>
      <c r="H51" s="76"/>
      <c r="I51" s="212" t="str">
        <f t="shared" si="1"/>
        <v/>
      </c>
    </row>
    <row r="52" spans="1:9" ht="12" customHeight="1" x14ac:dyDescent="0.2">
      <c r="A52" s="73"/>
      <c r="B52" s="62"/>
      <c r="C52" s="63"/>
      <c r="D52" s="100" t="s">
        <v>20</v>
      </c>
      <c r="E52" s="74" t="s">
        <v>764</v>
      </c>
      <c r="F52" s="75" t="s">
        <v>33</v>
      </c>
      <c r="G52" s="167"/>
      <c r="H52" s="76"/>
      <c r="I52" s="212" t="str">
        <f t="shared" si="1"/>
        <v/>
      </c>
    </row>
    <row r="53" spans="1:9" ht="12" customHeight="1" x14ac:dyDescent="0.2">
      <c r="A53" s="73"/>
      <c r="B53" s="62"/>
      <c r="C53" s="63"/>
      <c r="D53" s="74"/>
      <c r="E53" s="74"/>
      <c r="F53" s="75"/>
      <c r="G53" s="167"/>
      <c r="H53" s="76"/>
      <c r="I53" s="212" t="str">
        <f t="shared" si="1"/>
        <v/>
      </c>
    </row>
    <row r="54" spans="1:9" ht="12" customHeight="1" x14ac:dyDescent="0.2">
      <c r="A54" s="73"/>
      <c r="B54" s="62"/>
      <c r="C54" s="63"/>
      <c r="D54" s="100" t="s">
        <v>25</v>
      </c>
      <c r="E54" s="74" t="s">
        <v>765</v>
      </c>
      <c r="F54" s="75" t="s">
        <v>33</v>
      </c>
      <c r="G54" s="167"/>
      <c r="H54" s="76"/>
      <c r="I54" s="212" t="str">
        <f t="shared" si="1"/>
        <v/>
      </c>
    </row>
    <row r="55" spans="1:9" ht="12" customHeight="1" x14ac:dyDescent="0.2">
      <c r="A55" s="73"/>
      <c r="B55" s="62"/>
      <c r="C55" s="63"/>
      <c r="D55" s="74"/>
      <c r="E55" s="74"/>
      <c r="F55" s="75"/>
      <c r="G55" s="167"/>
      <c r="H55" s="76"/>
      <c r="I55" s="212" t="str">
        <f t="shared" si="1"/>
        <v/>
      </c>
    </row>
    <row r="56" spans="1:9" ht="12" customHeight="1" x14ac:dyDescent="0.2">
      <c r="A56" s="73"/>
      <c r="B56" s="62"/>
      <c r="C56" s="63"/>
      <c r="D56" s="100" t="s">
        <v>32</v>
      </c>
      <c r="E56" s="74" t="s">
        <v>1243</v>
      </c>
      <c r="F56" s="75"/>
      <c r="G56" s="167"/>
      <c r="H56" s="76"/>
      <c r="I56" s="212" t="str">
        <f t="shared" si="1"/>
        <v/>
      </c>
    </row>
    <row r="57" spans="1:9" ht="12" customHeight="1" x14ac:dyDescent="0.2">
      <c r="A57" s="73"/>
      <c r="B57" s="62"/>
      <c r="C57" s="63"/>
      <c r="D57" s="74"/>
      <c r="E57" s="74" t="s">
        <v>1816</v>
      </c>
      <c r="F57" s="75" t="s">
        <v>33</v>
      </c>
      <c r="G57" s="167"/>
      <c r="H57" s="76"/>
      <c r="I57" s="212" t="str">
        <f t="shared" si="1"/>
        <v/>
      </c>
    </row>
    <row r="58" spans="1:9" ht="12" customHeight="1" x14ac:dyDescent="0.2">
      <c r="A58" s="73"/>
      <c r="B58" s="62"/>
      <c r="C58" s="63"/>
      <c r="D58" s="74"/>
      <c r="E58" s="74"/>
      <c r="F58" s="75"/>
      <c r="G58" s="167"/>
      <c r="H58" s="76"/>
      <c r="I58" s="212"/>
    </row>
    <row r="59" spans="1:9" ht="12" customHeight="1" x14ac:dyDescent="0.2">
      <c r="A59" s="73"/>
      <c r="B59" s="73"/>
      <c r="C59" s="74"/>
      <c r="D59" s="74"/>
      <c r="E59" s="74"/>
      <c r="F59" s="75"/>
      <c r="G59" s="167"/>
      <c r="H59" s="76"/>
      <c r="I59" s="212" t="str">
        <f t="shared" si="1"/>
        <v/>
      </c>
    </row>
    <row r="60" spans="1:9" ht="12" customHeight="1" x14ac:dyDescent="0.2">
      <c r="A60" s="73"/>
      <c r="B60" s="73"/>
      <c r="C60" s="74"/>
      <c r="D60" s="74"/>
      <c r="E60" s="74"/>
      <c r="F60" s="75"/>
      <c r="G60" s="167"/>
      <c r="H60" s="76"/>
      <c r="I60" s="212" t="str">
        <f t="shared" si="1"/>
        <v/>
      </c>
    </row>
    <row r="61" spans="1:9" ht="12" customHeight="1" x14ac:dyDescent="0.2">
      <c r="A61" s="73"/>
      <c r="B61" s="73"/>
      <c r="C61" s="74"/>
      <c r="D61" s="74"/>
      <c r="E61" s="74"/>
      <c r="F61" s="75"/>
      <c r="G61" s="167"/>
      <c r="H61" s="76"/>
      <c r="I61" s="212" t="str">
        <f t="shared" si="1"/>
        <v/>
      </c>
    </row>
    <row r="62" spans="1:9" ht="12" customHeight="1" x14ac:dyDescent="0.2">
      <c r="A62" s="83"/>
      <c r="B62" s="84"/>
      <c r="C62" s="84"/>
      <c r="D62" s="84"/>
      <c r="E62" s="84"/>
      <c r="F62" s="85"/>
      <c r="G62" s="168"/>
      <c r="H62" s="86"/>
      <c r="I62" s="230"/>
    </row>
    <row r="63" spans="1:9" ht="12" customHeight="1" x14ac:dyDescent="0.2">
      <c r="A63" s="73" t="s">
        <v>759</v>
      </c>
      <c r="B63" s="74" t="s">
        <v>29</v>
      </c>
      <c r="C63" s="74"/>
      <c r="D63" s="74"/>
      <c r="E63" s="74"/>
      <c r="F63" s="88"/>
      <c r="G63" s="169"/>
      <c r="H63" s="89"/>
      <c r="I63" s="177" t="str">
        <f>IF(SUM(I37:I62)=0,"",SUM(I37:I62))</f>
        <v/>
      </c>
    </row>
    <row r="64" spans="1:9" ht="12" customHeight="1" x14ac:dyDescent="0.2">
      <c r="A64" s="90"/>
      <c r="B64" s="91"/>
      <c r="C64" s="91"/>
      <c r="D64" s="91"/>
      <c r="E64" s="91"/>
      <c r="F64" s="92"/>
      <c r="G64" s="170"/>
      <c r="H64" s="93"/>
      <c r="I64" s="231"/>
    </row>
    <row r="65" spans="1:9" ht="12" customHeight="1" x14ac:dyDescent="0.2">
      <c r="A65" s="54"/>
      <c r="B65" s="54"/>
      <c r="C65" s="54"/>
      <c r="D65" s="54"/>
      <c r="E65" s="54"/>
      <c r="F65" s="55"/>
      <c r="G65" s="169"/>
      <c r="H65" s="89"/>
      <c r="I65" s="232"/>
    </row>
    <row r="66" spans="1:9" ht="12" customHeight="1" x14ac:dyDescent="0.2">
      <c r="A66" s="54"/>
      <c r="B66" s="54"/>
      <c r="C66" s="54"/>
      <c r="D66" s="54"/>
      <c r="E66" s="54"/>
      <c r="F66" s="55"/>
      <c r="G66" s="169"/>
      <c r="H66" s="89"/>
      <c r="I66" s="232"/>
    </row>
    <row r="67" spans="1:9" ht="12" customHeight="1" x14ac:dyDescent="0.2">
      <c r="A67" s="54"/>
      <c r="B67" s="54"/>
      <c r="C67" s="54"/>
      <c r="D67" s="54"/>
      <c r="E67" s="54"/>
      <c r="F67" s="55"/>
      <c r="G67" s="161"/>
      <c r="H67" s="57"/>
      <c r="I67" s="225" t="s">
        <v>758</v>
      </c>
    </row>
    <row r="68" spans="1:9" ht="12" customHeight="1" x14ac:dyDescent="0.2">
      <c r="A68" s="54"/>
      <c r="B68" s="54"/>
      <c r="C68" s="54"/>
      <c r="D68" s="54"/>
      <c r="E68" s="54"/>
      <c r="F68" s="55"/>
      <c r="G68" s="161"/>
      <c r="H68" s="56"/>
      <c r="I68" s="226"/>
    </row>
    <row r="69" spans="1:9" ht="12" customHeight="1" x14ac:dyDescent="0.2">
      <c r="A69" s="58" t="s">
        <v>4</v>
      </c>
      <c r="B69" s="58"/>
      <c r="C69" s="59"/>
      <c r="D69" s="59"/>
      <c r="E69" s="59"/>
      <c r="F69" s="60"/>
      <c r="G69" s="162"/>
      <c r="H69" s="113"/>
      <c r="I69" s="248"/>
    </row>
    <row r="70" spans="1:9" ht="12" customHeight="1" x14ac:dyDescent="0.2">
      <c r="A70" s="62" t="s">
        <v>5</v>
      </c>
      <c r="B70" s="62" t="s">
        <v>6</v>
      </c>
      <c r="C70" s="63"/>
      <c r="D70" s="63"/>
      <c r="E70" s="63" t="s">
        <v>7</v>
      </c>
      <c r="F70" s="64" t="s">
        <v>8</v>
      </c>
      <c r="G70" s="163" t="s">
        <v>9</v>
      </c>
      <c r="H70" s="65" t="s">
        <v>10</v>
      </c>
      <c r="I70" s="228" t="s">
        <v>11</v>
      </c>
    </row>
    <row r="71" spans="1:9" ht="12" customHeight="1" x14ac:dyDescent="0.2">
      <c r="A71" s="67" t="s">
        <v>12</v>
      </c>
      <c r="B71" s="67" t="s">
        <v>13</v>
      </c>
      <c r="C71" s="68"/>
      <c r="D71" s="68"/>
      <c r="E71" s="68"/>
      <c r="F71" s="69"/>
      <c r="G71" s="164" t="s">
        <v>14</v>
      </c>
      <c r="H71" s="71"/>
      <c r="I71" s="229"/>
    </row>
    <row r="72" spans="1:9" ht="12" customHeight="1" x14ac:dyDescent="0.2">
      <c r="A72" s="73"/>
      <c r="B72" s="73"/>
      <c r="C72" s="74"/>
      <c r="D72" s="74"/>
      <c r="E72" s="74"/>
      <c r="F72" s="88"/>
      <c r="G72" s="169"/>
      <c r="H72" s="89"/>
      <c r="I72" s="233"/>
    </row>
    <row r="73" spans="1:9" ht="12" customHeight="1" x14ac:dyDescent="0.2">
      <c r="A73" s="73"/>
      <c r="B73" s="73"/>
      <c r="C73" s="74" t="s">
        <v>30</v>
      </c>
      <c r="D73" s="74"/>
      <c r="E73" s="74"/>
      <c r="F73" s="88"/>
      <c r="G73" s="169"/>
      <c r="H73" s="89"/>
      <c r="I73" s="234" t="str">
        <f>+I63</f>
        <v/>
      </c>
    </row>
    <row r="74" spans="1:9" ht="12" customHeight="1" x14ac:dyDescent="0.2">
      <c r="A74" s="90"/>
      <c r="B74" s="90"/>
      <c r="C74" s="91"/>
      <c r="D74" s="91"/>
      <c r="E74" s="91"/>
      <c r="F74" s="92"/>
      <c r="G74" s="170"/>
      <c r="H74" s="93"/>
      <c r="I74" s="235"/>
    </row>
    <row r="75" spans="1:9" ht="12" customHeight="1" x14ac:dyDescent="0.2">
      <c r="A75" s="73"/>
      <c r="B75" s="73"/>
      <c r="C75" s="74"/>
      <c r="D75" s="74"/>
      <c r="E75" s="74"/>
      <c r="F75" s="75"/>
      <c r="G75" s="167"/>
      <c r="H75" s="76"/>
      <c r="I75" s="212" t="str">
        <f t="shared" ref="I75:I123" si="2">IF(OR(AND(G75="Prov",H75="Sum"),(H75="PC Sum")),". . . . . . . . .00",IF(ISERR(G75*H75),"",IF(G75*H75=0,"",ROUND(G75*H75,2))))</f>
        <v/>
      </c>
    </row>
    <row r="76" spans="1:9" ht="12" customHeight="1" x14ac:dyDescent="0.2">
      <c r="A76" s="73" t="s">
        <v>1594</v>
      </c>
      <c r="B76" s="62">
        <v>224.09</v>
      </c>
      <c r="C76" s="63" t="s">
        <v>1439</v>
      </c>
      <c r="D76" s="74"/>
      <c r="E76" s="74"/>
      <c r="F76" s="75"/>
      <c r="G76" s="167"/>
      <c r="H76" s="76"/>
      <c r="I76" s="212"/>
    </row>
    <row r="77" spans="1:9" ht="12" customHeight="1" x14ac:dyDescent="0.2">
      <c r="A77" s="73"/>
      <c r="B77" s="73"/>
      <c r="C77" s="74"/>
      <c r="D77" s="74"/>
      <c r="E77" s="74"/>
      <c r="F77" s="75"/>
      <c r="G77" s="167"/>
      <c r="H77" s="76"/>
      <c r="I77" s="212"/>
    </row>
    <row r="78" spans="1:9" ht="12" customHeight="1" x14ac:dyDescent="0.2">
      <c r="A78" s="73"/>
      <c r="B78" s="73"/>
      <c r="C78" s="100" t="s">
        <v>16</v>
      </c>
      <c r="D78" s="74" t="s">
        <v>774</v>
      </c>
      <c r="E78" s="74"/>
      <c r="F78" s="75" t="s">
        <v>2021</v>
      </c>
      <c r="G78" s="167"/>
      <c r="H78" s="76"/>
      <c r="I78" s="212"/>
    </row>
    <row r="79" spans="1:9" ht="12" customHeight="1" x14ac:dyDescent="0.2">
      <c r="A79" s="73"/>
      <c r="B79" s="73"/>
      <c r="C79" s="74"/>
      <c r="D79" s="74"/>
      <c r="E79" s="74"/>
      <c r="F79" s="75"/>
      <c r="G79" s="167"/>
      <c r="H79" s="76"/>
      <c r="I79" s="212"/>
    </row>
    <row r="80" spans="1:9" ht="12" customHeight="1" x14ac:dyDescent="0.2">
      <c r="A80" s="73"/>
      <c r="B80" s="73"/>
      <c r="C80" s="100" t="s">
        <v>20</v>
      </c>
      <c r="D80" s="74" t="s">
        <v>1506</v>
      </c>
      <c r="E80" s="74"/>
      <c r="F80" s="75" t="s">
        <v>2021</v>
      </c>
      <c r="G80" s="167"/>
      <c r="H80" s="76"/>
      <c r="I80" s="212"/>
    </row>
    <row r="81" spans="1:9" ht="12" customHeight="1" x14ac:dyDescent="0.2">
      <c r="A81" s="73"/>
      <c r="B81" s="73"/>
      <c r="C81" s="74"/>
      <c r="D81" s="74"/>
      <c r="E81" s="74"/>
      <c r="F81" s="75"/>
      <c r="G81" s="167"/>
      <c r="H81" s="76"/>
      <c r="I81" s="212"/>
    </row>
    <row r="82" spans="1:9" ht="12" customHeight="1" x14ac:dyDescent="0.2">
      <c r="A82" s="73"/>
      <c r="B82" s="73"/>
      <c r="C82" s="100" t="s">
        <v>25</v>
      </c>
      <c r="D82" s="74" t="s">
        <v>775</v>
      </c>
      <c r="E82" s="74"/>
      <c r="F82" s="75" t="s">
        <v>2021</v>
      </c>
      <c r="G82" s="167"/>
      <c r="H82" s="76"/>
      <c r="I82" s="212"/>
    </row>
    <row r="83" spans="1:9" ht="12" customHeight="1" x14ac:dyDescent="0.2">
      <c r="A83" s="73"/>
      <c r="B83" s="73"/>
      <c r="C83" s="74"/>
      <c r="D83" s="74"/>
      <c r="E83" s="74"/>
      <c r="F83" s="75"/>
      <c r="G83" s="167"/>
      <c r="H83" s="76"/>
      <c r="I83" s="212"/>
    </row>
    <row r="84" spans="1:9" ht="12" customHeight="1" x14ac:dyDescent="0.2">
      <c r="A84" s="73"/>
      <c r="B84" s="73"/>
      <c r="C84" s="100" t="s">
        <v>32</v>
      </c>
      <c r="D84" s="74" t="s">
        <v>776</v>
      </c>
      <c r="E84" s="74"/>
      <c r="F84" s="75" t="s">
        <v>2021</v>
      </c>
      <c r="G84" s="167"/>
      <c r="H84" s="76"/>
      <c r="I84" s="212"/>
    </row>
    <row r="85" spans="1:9" ht="12" customHeight="1" x14ac:dyDescent="0.2">
      <c r="A85" s="73"/>
      <c r="B85" s="73"/>
      <c r="C85" s="74"/>
      <c r="D85" s="74"/>
      <c r="E85" s="74"/>
      <c r="F85" s="75"/>
      <c r="G85" s="167"/>
      <c r="H85" s="76"/>
      <c r="I85" s="212"/>
    </row>
    <row r="86" spans="1:9" ht="12" customHeight="1" x14ac:dyDescent="0.2">
      <c r="A86" s="73"/>
      <c r="B86" s="73"/>
      <c r="C86" s="100" t="s">
        <v>1566</v>
      </c>
      <c r="D86" s="74" t="s">
        <v>777</v>
      </c>
      <c r="E86" s="74"/>
      <c r="F86" s="75" t="s">
        <v>2021</v>
      </c>
      <c r="G86" s="167"/>
      <c r="H86" s="76"/>
      <c r="I86" s="212"/>
    </row>
    <row r="87" spans="1:9" ht="12" customHeight="1" x14ac:dyDescent="0.2">
      <c r="A87" s="73"/>
      <c r="B87" s="73"/>
      <c r="C87" s="74"/>
      <c r="D87" s="74"/>
      <c r="E87" s="74"/>
      <c r="F87" s="75"/>
      <c r="G87" s="167"/>
      <c r="H87" s="76"/>
      <c r="I87" s="212"/>
    </row>
    <row r="88" spans="1:9" ht="12" customHeight="1" x14ac:dyDescent="0.2">
      <c r="A88" s="73"/>
      <c r="B88" s="73"/>
      <c r="C88" s="100" t="s">
        <v>1705</v>
      </c>
      <c r="D88" s="74" t="s">
        <v>778</v>
      </c>
      <c r="E88" s="74"/>
      <c r="F88" s="75" t="s">
        <v>2021</v>
      </c>
      <c r="G88" s="167"/>
      <c r="H88" s="76"/>
      <c r="I88" s="212"/>
    </row>
    <row r="89" spans="1:9" ht="12" customHeight="1" x14ac:dyDescent="0.2">
      <c r="A89" s="73"/>
      <c r="B89" s="73"/>
      <c r="C89" s="74"/>
      <c r="D89" s="74"/>
      <c r="E89" s="74"/>
      <c r="F89" s="75"/>
      <c r="G89" s="167"/>
      <c r="H89" s="76"/>
      <c r="I89" s="212"/>
    </row>
    <row r="90" spans="1:9" ht="12" customHeight="1" x14ac:dyDescent="0.2">
      <c r="A90" s="73"/>
      <c r="B90" s="73"/>
      <c r="C90" s="100" t="s">
        <v>1707</v>
      </c>
      <c r="D90" s="74" t="s">
        <v>779</v>
      </c>
      <c r="E90" s="74"/>
      <c r="F90" s="75" t="s">
        <v>1562</v>
      </c>
      <c r="G90" s="167"/>
      <c r="H90" s="76"/>
      <c r="I90" s="212"/>
    </row>
    <row r="91" spans="1:9" ht="12" customHeight="1" x14ac:dyDescent="0.2">
      <c r="A91" s="73"/>
      <c r="B91" s="73"/>
      <c r="C91" s="74"/>
      <c r="D91" s="74"/>
      <c r="E91" s="74"/>
      <c r="F91" s="75"/>
      <c r="G91" s="167"/>
      <c r="H91" s="76"/>
      <c r="I91" s="212"/>
    </row>
    <row r="92" spans="1:9" ht="12" customHeight="1" x14ac:dyDescent="0.2">
      <c r="A92" s="73"/>
      <c r="B92" s="73"/>
      <c r="C92" s="74"/>
      <c r="D92" s="74"/>
      <c r="E92" s="74"/>
      <c r="F92" s="75"/>
      <c r="G92" s="167"/>
      <c r="H92" s="76"/>
      <c r="I92" s="212"/>
    </row>
    <row r="93" spans="1:9" ht="12" customHeight="1" x14ac:dyDescent="0.2">
      <c r="A93" s="73" t="s">
        <v>1607</v>
      </c>
      <c r="B93" s="62" t="s">
        <v>1486</v>
      </c>
      <c r="C93" s="63" t="s">
        <v>773</v>
      </c>
      <c r="D93" s="74"/>
      <c r="E93" s="74"/>
      <c r="F93" s="75"/>
      <c r="G93" s="167"/>
      <c r="H93" s="76"/>
      <c r="I93" s="212" t="str">
        <f t="shared" si="2"/>
        <v/>
      </c>
    </row>
    <row r="94" spans="1:9" ht="12" customHeight="1" x14ac:dyDescent="0.2">
      <c r="A94" s="73"/>
      <c r="B94" s="62"/>
      <c r="C94" s="63" t="s">
        <v>1488</v>
      </c>
      <c r="D94" s="74"/>
      <c r="E94" s="74"/>
      <c r="F94" s="75"/>
      <c r="G94" s="167"/>
      <c r="H94" s="76"/>
      <c r="I94" s="212" t="str">
        <f t="shared" si="2"/>
        <v/>
      </c>
    </row>
    <row r="95" spans="1:9" ht="12" customHeight="1" x14ac:dyDescent="0.2">
      <c r="A95" s="73"/>
      <c r="B95" s="73"/>
      <c r="C95" s="74"/>
      <c r="D95" s="74"/>
      <c r="E95" s="74"/>
      <c r="F95" s="75"/>
      <c r="G95" s="167"/>
      <c r="H95" s="76"/>
      <c r="I95" s="212" t="str">
        <f t="shared" si="2"/>
        <v/>
      </c>
    </row>
    <row r="96" spans="1:9" ht="12" customHeight="1" x14ac:dyDescent="0.2">
      <c r="A96" s="73"/>
      <c r="B96" s="73"/>
      <c r="C96" s="74" t="s">
        <v>16</v>
      </c>
      <c r="D96" s="74" t="s">
        <v>1569</v>
      </c>
      <c r="E96" s="74"/>
      <c r="F96" s="75" t="s">
        <v>33</v>
      </c>
      <c r="G96" s="167"/>
      <c r="H96" s="76"/>
      <c r="I96" s="212" t="str">
        <f t="shared" si="2"/>
        <v/>
      </c>
    </row>
    <row r="97" spans="1:9" ht="12" customHeight="1" x14ac:dyDescent="0.2">
      <c r="A97" s="73"/>
      <c r="B97" s="73"/>
      <c r="C97" s="74"/>
      <c r="D97" s="74"/>
      <c r="E97" s="74"/>
      <c r="F97" s="75"/>
      <c r="G97" s="167"/>
      <c r="H97" s="76"/>
      <c r="I97" s="212" t="str">
        <f t="shared" si="2"/>
        <v/>
      </c>
    </row>
    <row r="98" spans="1:9" ht="12" customHeight="1" x14ac:dyDescent="0.2">
      <c r="A98" s="73"/>
      <c r="B98" s="73"/>
      <c r="C98" s="74" t="s">
        <v>20</v>
      </c>
      <c r="D98" s="74" t="s">
        <v>1570</v>
      </c>
      <c r="E98" s="74"/>
      <c r="F98" s="75" t="s">
        <v>33</v>
      </c>
      <c r="G98" s="167"/>
      <c r="H98" s="76"/>
      <c r="I98" s="212" t="str">
        <f t="shared" si="2"/>
        <v/>
      </c>
    </row>
    <row r="99" spans="1:9" ht="12" customHeight="1" x14ac:dyDescent="0.2">
      <c r="A99" s="73"/>
      <c r="B99" s="73"/>
      <c r="C99" s="74"/>
      <c r="D99" s="74"/>
      <c r="E99" s="74"/>
      <c r="F99" s="75"/>
      <c r="G99" s="167"/>
      <c r="H99" s="76"/>
      <c r="I99" s="212" t="str">
        <f t="shared" si="2"/>
        <v/>
      </c>
    </row>
    <row r="100" spans="1:9" ht="12" customHeight="1" x14ac:dyDescent="0.2">
      <c r="A100" s="73"/>
      <c r="B100" s="73"/>
      <c r="C100" s="74" t="s">
        <v>25</v>
      </c>
      <c r="D100" s="74" t="s">
        <v>468</v>
      </c>
      <c r="E100" s="74"/>
      <c r="F100" s="75" t="s">
        <v>33</v>
      </c>
      <c r="G100" s="167"/>
      <c r="H100" s="76"/>
      <c r="I100" s="212" t="str">
        <f t="shared" si="2"/>
        <v/>
      </c>
    </row>
    <row r="101" spans="1:9" ht="12" customHeight="1" x14ac:dyDescent="0.2">
      <c r="A101" s="73"/>
      <c r="B101" s="73"/>
      <c r="C101" s="74"/>
      <c r="D101" s="74"/>
      <c r="E101" s="74"/>
      <c r="F101" s="75"/>
      <c r="G101" s="167"/>
      <c r="H101" s="76"/>
      <c r="I101" s="212" t="str">
        <f t="shared" si="2"/>
        <v/>
      </c>
    </row>
    <row r="102" spans="1:9" ht="12" customHeight="1" x14ac:dyDescent="0.2">
      <c r="A102" s="73"/>
      <c r="B102" s="73"/>
      <c r="C102" s="74" t="s">
        <v>32</v>
      </c>
      <c r="D102" s="74" t="s">
        <v>469</v>
      </c>
      <c r="E102" s="74"/>
      <c r="F102" s="75" t="s">
        <v>33</v>
      </c>
      <c r="G102" s="167"/>
      <c r="H102" s="76"/>
      <c r="I102" s="212" t="str">
        <f t="shared" si="2"/>
        <v/>
      </c>
    </row>
    <row r="103" spans="1:9" ht="12" customHeight="1" x14ac:dyDescent="0.2">
      <c r="A103" s="73"/>
      <c r="B103" s="73"/>
      <c r="C103" s="74"/>
      <c r="D103" s="74"/>
      <c r="E103" s="74"/>
      <c r="F103" s="75"/>
      <c r="G103" s="167"/>
      <c r="H103" s="76"/>
      <c r="I103" s="212" t="str">
        <f t="shared" si="2"/>
        <v/>
      </c>
    </row>
    <row r="104" spans="1:9" ht="12" customHeight="1" x14ac:dyDescent="0.2">
      <c r="A104" s="73"/>
      <c r="B104" s="73"/>
      <c r="C104" s="74"/>
      <c r="D104" s="74"/>
      <c r="E104" s="74"/>
      <c r="F104" s="75"/>
      <c r="G104" s="167"/>
      <c r="H104" s="76"/>
      <c r="I104" s="212" t="str">
        <f t="shared" si="2"/>
        <v/>
      </c>
    </row>
    <row r="105" spans="1:9" ht="12" customHeight="1" x14ac:dyDescent="0.2">
      <c r="A105" s="73" t="s">
        <v>1613</v>
      </c>
      <c r="B105" s="62"/>
      <c r="C105" s="63" t="s">
        <v>780</v>
      </c>
      <c r="D105" s="74"/>
      <c r="E105" s="74"/>
      <c r="F105" s="75"/>
      <c r="G105" s="167"/>
      <c r="H105" s="76"/>
      <c r="I105" s="212" t="str">
        <f t="shared" si="2"/>
        <v/>
      </c>
    </row>
    <row r="106" spans="1:9" ht="12" customHeight="1" x14ac:dyDescent="0.2">
      <c r="A106" s="73"/>
      <c r="B106" s="62"/>
      <c r="C106" s="63" t="s">
        <v>781</v>
      </c>
      <c r="D106" s="74"/>
      <c r="E106" s="74"/>
      <c r="F106" s="75"/>
      <c r="G106" s="167"/>
      <c r="H106" s="76"/>
      <c r="I106" s="212" t="str">
        <f t="shared" si="2"/>
        <v/>
      </c>
    </row>
    <row r="107" spans="1:9" ht="12" customHeight="1" x14ac:dyDescent="0.2">
      <c r="A107" s="73"/>
      <c r="B107" s="62"/>
      <c r="C107" s="63" t="s">
        <v>782</v>
      </c>
      <c r="D107" s="74"/>
      <c r="E107" s="74"/>
      <c r="F107" s="75"/>
      <c r="G107" s="167"/>
      <c r="H107" s="76"/>
      <c r="I107" s="212" t="str">
        <f t="shared" si="2"/>
        <v/>
      </c>
    </row>
    <row r="108" spans="1:9" ht="12" customHeight="1" x14ac:dyDescent="0.2">
      <c r="A108" s="73"/>
      <c r="B108" s="73"/>
      <c r="C108" s="74"/>
      <c r="D108" s="74"/>
      <c r="E108" s="74"/>
      <c r="F108" s="75"/>
      <c r="G108" s="167"/>
      <c r="H108" s="76"/>
      <c r="I108" s="212" t="str">
        <f t="shared" si="2"/>
        <v/>
      </c>
    </row>
    <row r="109" spans="1:9" ht="12" customHeight="1" x14ac:dyDescent="0.2">
      <c r="A109" s="73"/>
      <c r="B109" s="73"/>
      <c r="C109" s="100" t="s">
        <v>16</v>
      </c>
      <c r="D109" s="74" t="s">
        <v>783</v>
      </c>
      <c r="E109" s="74"/>
      <c r="F109" s="75" t="s">
        <v>33</v>
      </c>
      <c r="G109" s="167"/>
      <c r="H109" s="76"/>
      <c r="I109" s="212" t="str">
        <f t="shared" si="2"/>
        <v/>
      </c>
    </row>
    <row r="110" spans="1:9" ht="12" customHeight="1" x14ac:dyDescent="0.2">
      <c r="A110" s="73"/>
      <c r="B110" s="73"/>
      <c r="C110" s="74"/>
      <c r="D110" s="74"/>
      <c r="E110" s="74"/>
      <c r="F110" s="75"/>
      <c r="G110" s="167"/>
      <c r="H110" s="76"/>
      <c r="I110" s="212" t="str">
        <f t="shared" si="2"/>
        <v/>
      </c>
    </row>
    <row r="111" spans="1:9" ht="12" customHeight="1" x14ac:dyDescent="0.2">
      <c r="A111" s="73"/>
      <c r="B111" s="73"/>
      <c r="C111" s="100" t="s">
        <v>20</v>
      </c>
      <c r="D111" s="74" t="s">
        <v>784</v>
      </c>
      <c r="E111" s="74"/>
      <c r="F111" s="75" t="s">
        <v>33</v>
      </c>
      <c r="G111" s="167"/>
      <c r="H111" s="76"/>
      <c r="I111" s="212" t="str">
        <f t="shared" si="2"/>
        <v/>
      </c>
    </row>
    <row r="112" spans="1:9" ht="12" customHeight="1" x14ac:dyDescent="0.2">
      <c r="A112" s="73"/>
      <c r="B112" s="73"/>
      <c r="C112" s="74"/>
      <c r="D112" s="74"/>
      <c r="E112" s="74"/>
      <c r="F112" s="75"/>
      <c r="G112" s="167"/>
      <c r="H112" s="76"/>
      <c r="I112" s="212" t="str">
        <f t="shared" si="2"/>
        <v/>
      </c>
    </row>
    <row r="113" spans="1:9" ht="12" customHeight="1" x14ac:dyDescent="0.2">
      <c r="A113" s="73"/>
      <c r="B113" s="73"/>
      <c r="C113" s="100" t="s">
        <v>25</v>
      </c>
      <c r="D113" s="74" t="s">
        <v>785</v>
      </c>
      <c r="E113" s="74"/>
      <c r="F113" s="75" t="s">
        <v>33</v>
      </c>
      <c r="G113" s="167"/>
      <c r="H113" s="76"/>
      <c r="I113" s="212" t="str">
        <f t="shared" si="2"/>
        <v/>
      </c>
    </row>
    <row r="114" spans="1:9" ht="12" customHeight="1" x14ac:dyDescent="0.2">
      <c r="A114" s="73"/>
      <c r="B114" s="73"/>
      <c r="C114" s="74"/>
      <c r="D114" s="74"/>
      <c r="E114" s="74"/>
      <c r="F114" s="75"/>
      <c r="G114" s="167"/>
      <c r="H114" s="76"/>
      <c r="I114" s="212" t="str">
        <f t="shared" si="2"/>
        <v/>
      </c>
    </row>
    <row r="115" spans="1:9" ht="12" customHeight="1" x14ac:dyDescent="0.2">
      <c r="A115" s="73"/>
      <c r="B115" s="73"/>
      <c r="C115" s="74"/>
      <c r="D115" s="74"/>
      <c r="E115" s="74"/>
      <c r="F115" s="75"/>
      <c r="G115" s="167"/>
      <c r="H115" s="76"/>
      <c r="I115" s="212" t="str">
        <f t="shared" si="2"/>
        <v/>
      </c>
    </row>
    <row r="116" spans="1:9" ht="12" customHeight="1" x14ac:dyDescent="0.2">
      <c r="A116" s="73" t="s">
        <v>1616</v>
      </c>
      <c r="B116" s="73"/>
      <c r="C116" s="63" t="s">
        <v>780</v>
      </c>
      <c r="D116" s="74"/>
      <c r="E116" s="74"/>
      <c r="F116" s="75"/>
      <c r="G116" s="167"/>
      <c r="H116" s="76"/>
      <c r="I116" s="212" t="str">
        <f t="shared" si="2"/>
        <v/>
      </c>
    </row>
    <row r="117" spans="1:9" ht="12" customHeight="1" x14ac:dyDescent="0.2">
      <c r="A117" s="261"/>
      <c r="B117" s="261"/>
      <c r="C117" s="63" t="s">
        <v>781</v>
      </c>
      <c r="D117" s="139"/>
      <c r="E117" s="74"/>
      <c r="F117" s="75"/>
      <c r="G117" s="167"/>
      <c r="H117" s="76"/>
      <c r="I117" s="212" t="str">
        <f t="shared" si="2"/>
        <v/>
      </c>
    </row>
    <row r="118" spans="1:9" ht="12" customHeight="1" x14ac:dyDescent="0.2">
      <c r="A118" s="73"/>
      <c r="B118" s="73"/>
      <c r="C118" s="63" t="s">
        <v>782</v>
      </c>
      <c r="D118" s="74"/>
      <c r="E118" s="74"/>
      <c r="F118" s="75"/>
      <c r="G118" s="167"/>
      <c r="H118" s="76"/>
      <c r="I118" s="212" t="str">
        <f t="shared" si="2"/>
        <v/>
      </c>
    </row>
    <row r="119" spans="1:9" ht="12" customHeight="1" x14ac:dyDescent="0.2">
      <c r="A119" s="73"/>
      <c r="B119" s="62"/>
      <c r="C119" s="63"/>
      <c r="D119" s="74"/>
      <c r="E119" s="74"/>
      <c r="F119" s="75"/>
      <c r="G119" s="167"/>
      <c r="H119" s="76"/>
      <c r="I119" s="212" t="str">
        <f t="shared" si="2"/>
        <v/>
      </c>
    </row>
    <row r="120" spans="1:9" ht="12" customHeight="1" x14ac:dyDescent="0.2">
      <c r="A120" s="73"/>
      <c r="B120" s="62"/>
      <c r="C120" s="100" t="s">
        <v>16</v>
      </c>
      <c r="D120" s="74" t="s">
        <v>786</v>
      </c>
      <c r="E120" s="74"/>
      <c r="F120" s="75" t="s">
        <v>33</v>
      </c>
      <c r="G120" s="167"/>
      <c r="H120" s="76"/>
      <c r="I120" s="212" t="str">
        <f t="shared" si="2"/>
        <v/>
      </c>
    </row>
    <row r="121" spans="1:9" ht="12" customHeight="1" x14ac:dyDescent="0.2">
      <c r="A121" s="73"/>
      <c r="B121" s="62"/>
      <c r="C121" s="63"/>
      <c r="D121" s="74"/>
      <c r="E121" s="74"/>
      <c r="F121" s="75"/>
      <c r="G121" s="165"/>
      <c r="H121" s="76"/>
      <c r="I121" s="212" t="str">
        <f t="shared" si="2"/>
        <v/>
      </c>
    </row>
    <row r="122" spans="1:9" ht="12" customHeight="1" x14ac:dyDescent="0.2">
      <c r="A122" s="73"/>
      <c r="B122" s="73"/>
      <c r="C122" s="100" t="s">
        <v>20</v>
      </c>
      <c r="D122" s="74" t="s">
        <v>1423</v>
      </c>
      <c r="E122" s="74"/>
      <c r="F122" s="75" t="s">
        <v>33</v>
      </c>
      <c r="G122" s="165"/>
      <c r="H122" s="76"/>
      <c r="I122" s="212" t="str">
        <f t="shared" si="2"/>
        <v/>
      </c>
    </row>
    <row r="123" spans="1:9" ht="12" customHeight="1" x14ac:dyDescent="0.2">
      <c r="A123" s="73"/>
      <c r="B123" s="62"/>
      <c r="C123" s="63"/>
      <c r="D123" s="74"/>
      <c r="E123" s="74"/>
      <c r="F123" s="75"/>
      <c r="G123" s="165"/>
      <c r="H123" s="76"/>
      <c r="I123" s="212" t="str">
        <f t="shared" si="2"/>
        <v/>
      </c>
    </row>
    <row r="124" spans="1:9" ht="12" customHeight="1" x14ac:dyDescent="0.2">
      <c r="A124" s="73"/>
      <c r="B124" s="73"/>
      <c r="C124" s="74"/>
      <c r="D124" s="74"/>
      <c r="E124" s="74"/>
      <c r="F124" s="75"/>
      <c r="G124" s="167"/>
      <c r="H124" s="76"/>
      <c r="I124" s="212" t="str">
        <f>IF(OR(AND(G124="Prov",H124="Sum"),(H124="PC Sum")),". . . . . . . . .00",IF(ISERR(G124*H124),"",IF(G124*H124=0,"",ROUND(G124*H124,2))))</f>
        <v/>
      </c>
    </row>
    <row r="125" spans="1:9" ht="12" customHeight="1" x14ac:dyDescent="0.2">
      <c r="A125" s="73"/>
      <c r="B125" s="73"/>
      <c r="C125" s="74"/>
      <c r="D125" s="74"/>
      <c r="E125" s="74"/>
      <c r="F125" s="75"/>
      <c r="G125" s="167"/>
      <c r="H125" s="76"/>
      <c r="I125" s="212" t="str">
        <f>IF(OR(AND(G125="Prov",H125="Sum"),(H125="PC Sum")),". . . . . . . . .00",IF(ISERR(G125*H125),"",IF(G125*H125=0,"",ROUND(G125*H125,2))))</f>
        <v/>
      </c>
    </row>
    <row r="126" spans="1:9" ht="12" customHeight="1" x14ac:dyDescent="0.2">
      <c r="A126" s="73"/>
      <c r="B126" s="73"/>
      <c r="C126" s="74"/>
      <c r="D126" s="74"/>
      <c r="E126" s="74"/>
      <c r="F126" s="75"/>
      <c r="G126" s="167"/>
      <c r="H126" s="76"/>
      <c r="I126" s="212" t="str">
        <f>IF(OR(AND(G126="Prov",H126="Sum"),(H126="PC Sum")),". . . . . . . . .00",IF(ISERR(G126*H126),"",IF(G126*H126=0,"",ROUND(G126*H126,2))))</f>
        <v/>
      </c>
    </row>
    <row r="127" spans="1:9" ht="12" customHeight="1" x14ac:dyDescent="0.2">
      <c r="A127" s="83"/>
      <c r="B127" s="84"/>
      <c r="C127" s="84"/>
      <c r="D127" s="84"/>
      <c r="E127" s="84"/>
      <c r="F127" s="85"/>
      <c r="G127" s="168"/>
      <c r="H127" s="86"/>
      <c r="I127" s="230"/>
    </row>
    <row r="128" spans="1:9" ht="12" customHeight="1" x14ac:dyDescent="0.2">
      <c r="A128" s="73" t="s">
        <v>759</v>
      </c>
      <c r="B128" s="74" t="s">
        <v>29</v>
      </c>
      <c r="C128" s="74"/>
      <c r="D128" s="74"/>
      <c r="E128" s="74"/>
      <c r="F128" s="88"/>
      <c r="G128" s="169"/>
      <c r="H128" s="89"/>
      <c r="I128" s="177" t="str">
        <f>IF(SUM(I114:I127)=0,"",SUM(I114:I127))</f>
        <v/>
      </c>
    </row>
    <row r="129" spans="1:9" ht="12" customHeight="1" x14ac:dyDescent="0.2">
      <c r="A129" s="90"/>
      <c r="B129" s="91"/>
      <c r="C129" s="91"/>
      <c r="D129" s="91"/>
      <c r="E129" s="91"/>
      <c r="F129" s="92"/>
      <c r="G129" s="170"/>
      <c r="H129" s="93"/>
      <c r="I129" s="231"/>
    </row>
    <row r="130" spans="1:9" ht="12" customHeight="1" x14ac:dyDescent="0.2">
      <c r="A130" s="54"/>
      <c r="B130" s="54"/>
      <c r="C130" s="54"/>
      <c r="D130" s="54"/>
      <c r="E130" s="54"/>
      <c r="F130" s="55"/>
      <c r="G130" s="169"/>
      <c r="H130" s="89"/>
      <c r="I130" s="237"/>
    </row>
    <row r="131" spans="1:9" ht="12" customHeight="1" x14ac:dyDescent="0.2">
      <c r="A131" s="54"/>
      <c r="B131" s="54"/>
      <c r="C131" s="54"/>
      <c r="D131" s="54"/>
      <c r="E131" s="54"/>
      <c r="F131" s="55"/>
      <c r="G131" s="169"/>
      <c r="H131" s="89"/>
      <c r="I131" s="237"/>
    </row>
    <row r="132" spans="1:9" ht="12" customHeight="1" x14ac:dyDescent="0.2">
      <c r="A132" s="54"/>
      <c r="B132" s="54"/>
      <c r="C132" s="54"/>
      <c r="D132" s="54"/>
      <c r="E132" s="54"/>
      <c r="F132" s="55"/>
      <c r="G132" s="161"/>
      <c r="H132" s="57"/>
      <c r="I132" s="225" t="s">
        <v>758</v>
      </c>
    </row>
    <row r="133" spans="1:9" ht="12" customHeight="1" x14ac:dyDescent="0.2">
      <c r="A133" s="54"/>
      <c r="B133" s="54"/>
      <c r="C133" s="54"/>
      <c r="D133" s="54"/>
      <c r="E133" s="54"/>
      <c r="F133" s="55"/>
      <c r="G133" s="161"/>
      <c r="H133" s="56"/>
      <c r="I133" s="226"/>
    </row>
    <row r="134" spans="1:9" ht="12" customHeight="1" x14ac:dyDescent="0.2">
      <c r="A134" s="58" t="s">
        <v>4</v>
      </c>
      <c r="B134" s="58"/>
      <c r="C134" s="59"/>
      <c r="D134" s="59"/>
      <c r="E134" s="59"/>
      <c r="F134" s="60"/>
      <c r="G134" s="162"/>
      <c r="H134" s="113"/>
      <c r="I134" s="248"/>
    </row>
    <row r="135" spans="1:9" ht="12" customHeight="1" x14ac:dyDescent="0.2">
      <c r="A135" s="62" t="s">
        <v>5</v>
      </c>
      <c r="B135" s="62" t="s">
        <v>6</v>
      </c>
      <c r="C135" s="63"/>
      <c r="D135" s="63"/>
      <c r="E135" s="63" t="s">
        <v>7</v>
      </c>
      <c r="F135" s="64" t="s">
        <v>8</v>
      </c>
      <c r="G135" s="163" t="s">
        <v>9</v>
      </c>
      <c r="H135" s="65" t="s">
        <v>10</v>
      </c>
      <c r="I135" s="228" t="s">
        <v>11</v>
      </c>
    </row>
    <row r="136" spans="1:9" ht="12" customHeight="1" x14ac:dyDescent="0.2">
      <c r="A136" s="67" t="s">
        <v>12</v>
      </c>
      <c r="B136" s="67" t="s">
        <v>13</v>
      </c>
      <c r="C136" s="68"/>
      <c r="D136" s="68"/>
      <c r="E136" s="68"/>
      <c r="F136" s="69"/>
      <c r="G136" s="164" t="s">
        <v>14</v>
      </c>
      <c r="H136" s="70"/>
      <c r="I136" s="229"/>
    </row>
    <row r="137" spans="1:9" ht="12" customHeight="1" x14ac:dyDescent="0.2">
      <c r="A137" s="73"/>
      <c r="B137" s="73"/>
      <c r="C137" s="74"/>
      <c r="D137" s="74"/>
      <c r="E137" s="74"/>
      <c r="F137" s="88"/>
      <c r="G137" s="169"/>
      <c r="H137" s="89"/>
      <c r="I137" s="233"/>
    </row>
    <row r="138" spans="1:9" ht="12" customHeight="1" x14ac:dyDescent="0.2">
      <c r="A138" s="73"/>
      <c r="B138" s="73"/>
      <c r="C138" s="74" t="s">
        <v>30</v>
      </c>
      <c r="D138" s="74"/>
      <c r="E138" s="74"/>
      <c r="F138" s="88"/>
      <c r="G138" s="169"/>
      <c r="H138" s="89"/>
      <c r="I138" s="234" t="str">
        <f>+I128</f>
        <v/>
      </c>
    </row>
    <row r="139" spans="1:9" ht="12" customHeight="1" x14ac:dyDescent="0.2">
      <c r="A139" s="90"/>
      <c r="B139" s="90"/>
      <c r="C139" s="91"/>
      <c r="D139" s="91"/>
      <c r="E139" s="91"/>
      <c r="F139" s="92"/>
      <c r="G139" s="170"/>
      <c r="H139" s="93"/>
      <c r="I139" s="231"/>
    </row>
    <row r="140" spans="1:9" ht="12" customHeight="1" x14ac:dyDescent="0.2">
      <c r="A140" s="73"/>
      <c r="B140" s="73"/>
      <c r="C140" s="74"/>
      <c r="D140" s="74"/>
      <c r="E140" s="74"/>
      <c r="F140" s="75"/>
      <c r="G140" s="165"/>
      <c r="H140" s="76"/>
      <c r="I140" s="212" t="str">
        <f t="shared" ref="I140:I150" si="3">IF(OR(AND(G140="Prov",H140="Sum"),(H140="PC Sum")),". . . . . . . . .00",IF(ISERR(G140*H140),"",IF(G140*H140=0,"",ROUND(G140*H140,2))))</f>
        <v/>
      </c>
    </row>
    <row r="141" spans="1:9" ht="12" customHeight="1" x14ac:dyDescent="0.2">
      <c r="A141" s="73" t="s">
        <v>340</v>
      </c>
      <c r="B141" s="73"/>
      <c r="C141" s="63" t="s">
        <v>1245</v>
      </c>
      <c r="D141" s="74"/>
      <c r="E141" s="74"/>
      <c r="F141" s="75"/>
      <c r="G141" s="165"/>
      <c r="H141" s="76"/>
      <c r="I141" s="212" t="str">
        <f t="shared" si="3"/>
        <v/>
      </c>
    </row>
    <row r="142" spans="1:9" ht="12" customHeight="1" x14ac:dyDescent="0.2">
      <c r="A142" s="73"/>
      <c r="B142" s="73"/>
      <c r="C142" s="63" t="s">
        <v>1246</v>
      </c>
      <c r="D142" s="74"/>
      <c r="E142" s="74"/>
      <c r="F142" s="75"/>
      <c r="G142" s="165"/>
      <c r="H142" s="76"/>
      <c r="I142" s="212" t="str">
        <f t="shared" si="3"/>
        <v/>
      </c>
    </row>
    <row r="143" spans="1:9" ht="12" customHeight="1" x14ac:dyDescent="0.2">
      <c r="A143" s="73"/>
      <c r="B143" s="73"/>
      <c r="C143" s="74"/>
      <c r="D143" s="74"/>
      <c r="E143" s="74"/>
      <c r="F143" s="75"/>
      <c r="G143" s="165"/>
      <c r="H143" s="76"/>
      <c r="I143" s="212" t="str">
        <f t="shared" si="3"/>
        <v/>
      </c>
    </row>
    <row r="144" spans="1:9" ht="12" customHeight="1" x14ac:dyDescent="0.2">
      <c r="A144" s="73"/>
      <c r="B144" s="73"/>
      <c r="C144" s="100" t="s">
        <v>16</v>
      </c>
      <c r="D144" s="74" t="s">
        <v>1247</v>
      </c>
      <c r="E144" s="74"/>
      <c r="F144" s="75" t="s">
        <v>2021</v>
      </c>
      <c r="G144" s="165"/>
      <c r="H144" s="76"/>
      <c r="I144" s="212" t="str">
        <f t="shared" si="3"/>
        <v/>
      </c>
    </row>
    <row r="145" spans="1:9" ht="12" customHeight="1" x14ac:dyDescent="0.2">
      <c r="A145" s="73"/>
      <c r="B145" s="73"/>
      <c r="C145" s="74"/>
      <c r="D145" s="74"/>
      <c r="E145" s="74"/>
      <c r="F145" s="75"/>
      <c r="G145" s="165"/>
      <c r="H145" s="76"/>
      <c r="I145" s="212" t="str">
        <f t="shared" si="3"/>
        <v/>
      </c>
    </row>
    <row r="146" spans="1:9" ht="12" customHeight="1" x14ac:dyDescent="0.2">
      <c r="A146" s="73"/>
      <c r="B146" s="73"/>
      <c r="C146" s="100" t="s">
        <v>20</v>
      </c>
      <c r="D146" s="74" t="s">
        <v>1248</v>
      </c>
      <c r="E146" s="74"/>
      <c r="F146" s="75" t="s">
        <v>2021</v>
      </c>
      <c r="G146" s="165"/>
      <c r="H146" s="76"/>
      <c r="I146" s="212" t="str">
        <f t="shared" si="3"/>
        <v/>
      </c>
    </row>
    <row r="147" spans="1:9" ht="12" customHeight="1" x14ac:dyDescent="0.2">
      <c r="A147" s="73"/>
      <c r="B147" s="73"/>
      <c r="C147" s="74"/>
      <c r="D147" s="74"/>
      <c r="E147" s="74"/>
      <c r="F147" s="75"/>
      <c r="G147" s="165"/>
      <c r="H147" s="76"/>
      <c r="I147" s="212" t="str">
        <f t="shared" si="3"/>
        <v/>
      </c>
    </row>
    <row r="148" spans="1:9" ht="12" customHeight="1" x14ac:dyDescent="0.2">
      <c r="A148" s="73"/>
      <c r="B148" s="73"/>
      <c r="C148" s="74"/>
      <c r="D148" s="74"/>
      <c r="E148" s="74"/>
      <c r="F148" s="75"/>
      <c r="G148" s="165"/>
      <c r="H148" s="76"/>
      <c r="I148" s="212" t="str">
        <f t="shared" si="3"/>
        <v/>
      </c>
    </row>
    <row r="149" spans="1:9" ht="12" customHeight="1" x14ac:dyDescent="0.2">
      <c r="A149" s="73" t="s">
        <v>1621</v>
      </c>
      <c r="B149" s="73"/>
      <c r="C149" s="63" t="s">
        <v>773</v>
      </c>
      <c r="D149" s="74"/>
      <c r="E149" s="74"/>
      <c r="F149" s="75"/>
      <c r="G149" s="165"/>
      <c r="H149" s="76"/>
      <c r="I149" s="212" t="str">
        <f t="shared" si="3"/>
        <v/>
      </c>
    </row>
    <row r="150" spans="1:9" ht="12" customHeight="1" x14ac:dyDescent="0.2">
      <c r="A150" s="73"/>
      <c r="B150" s="73"/>
      <c r="C150" s="63" t="s">
        <v>1249</v>
      </c>
      <c r="D150" s="74"/>
      <c r="E150" s="74"/>
      <c r="F150" s="75" t="s">
        <v>33</v>
      </c>
      <c r="G150" s="165"/>
      <c r="H150" s="76"/>
      <c r="I150" s="212" t="str">
        <f t="shared" si="3"/>
        <v/>
      </c>
    </row>
    <row r="151" spans="1:9" ht="12" customHeight="1" x14ac:dyDescent="0.2">
      <c r="A151" s="73"/>
      <c r="B151" s="73"/>
      <c r="C151" s="74"/>
      <c r="D151" s="74"/>
      <c r="E151" s="74"/>
      <c r="F151" s="75"/>
      <c r="G151" s="165"/>
      <c r="H151" s="76"/>
      <c r="I151" s="212"/>
    </row>
    <row r="152" spans="1:9" ht="12" customHeight="1" x14ac:dyDescent="0.2">
      <c r="A152" s="73"/>
      <c r="B152" s="73"/>
      <c r="C152" s="74"/>
      <c r="D152" s="74"/>
      <c r="E152" s="74"/>
      <c r="F152" s="75"/>
      <c r="G152" s="165"/>
      <c r="H152" s="76"/>
      <c r="I152" s="212"/>
    </row>
    <row r="153" spans="1:9" ht="12" customHeight="1" x14ac:dyDescent="0.2">
      <c r="A153" s="73" t="s">
        <v>1628</v>
      </c>
      <c r="B153" s="62">
        <v>224.07</v>
      </c>
      <c r="C153" s="63" t="s">
        <v>787</v>
      </c>
      <c r="D153" s="74"/>
      <c r="E153" s="74"/>
      <c r="F153" s="75"/>
      <c r="G153" s="165"/>
      <c r="H153" s="76"/>
      <c r="I153" s="212"/>
    </row>
    <row r="154" spans="1:9" ht="12" customHeight="1" x14ac:dyDescent="0.2">
      <c r="A154" s="73"/>
      <c r="B154" s="73"/>
      <c r="C154" s="74"/>
      <c r="D154" s="74"/>
      <c r="E154" s="74"/>
      <c r="F154" s="75"/>
      <c r="G154" s="165"/>
      <c r="H154" s="76"/>
      <c r="I154" s="212"/>
    </row>
    <row r="155" spans="1:9" ht="12" customHeight="1" x14ac:dyDescent="0.2">
      <c r="A155" s="73"/>
      <c r="B155" s="73"/>
      <c r="C155" s="100" t="s">
        <v>16</v>
      </c>
      <c r="D155" s="74" t="s">
        <v>788</v>
      </c>
      <c r="E155" s="74"/>
      <c r="F155" s="75"/>
      <c r="G155" s="165"/>
      <c r="H155" s="76"/>
      <c r="I155" s="212"/>
    </row>
    <row r="156" spans="1:9" ht="12" customHeight="1" x14ac:dyDescent="0.2">
      <c r="A156" s="73"/>
      <c r="B156" s="73"/>
      <c r="C156" s="74"/>
      <c r="D156" s="74" t="s">
        <v>793</v>
      </c>
      <c r="E156" s="74"/>
      <c r="F156" s="75"/>
      <c r="G156" s="165"/>
      <c r="H156" s="76"/>
      <c r="I156" s="212"/>
    </row>
    <row r="157" spans="1:9" ht="12" customHeight="1" x14ac:dyDescent="0.2">
      <c r="A157" s="73"/>
      <c r="B157" s="73"/>
      <c r="C157" s="74"/>
      <c r="D157" s="74"/>
      <c r="E157" s="74"/>
      <c r="F157" s="75"/>
      <c r="G157" s="165"/>
      <c r="H157" s="76"/>
      <c r="I157" s="212"/>
    </row>
    <row r="158" spans="1:9" ht="12" customHeight="1" x14ac:dyDescent="0.2">
      <c r="A158" s="73"/>
      <c r="B158" s="73"/>
      <c r="C158" s="100"/>
      <c r="D158" s="100" t="s">
        <v>16</v>
      </c>
      <c r="E158" s="74" t="s">
        <v>789</v>
      </c>
      <c r="F158" s="75"/>
      <c r="G158" s="165"/>
      <c r="H158" s="76"/>
      <c r="I158" s="212"/>
    </row>
    <row r="159" spans="1:9" ht="12" customHeight="1" x14ac:dyDescent="0.2">
      <c r="A159" s="73"/>
      <c r="B159" s="73"/>
      <c r="C159" s="74"/>
      <c r="D159" s="74"/>
      <c r="E159" s="74"/>
      <c r="F159" s="75"/>
      <c r="G159" s="165"/>
      <c r="H159" s="76"/>
      <c r="I159" s="212"/>
    </row>
    <row r="160" spans="1:9" ht="12" customHeight="1" x14ac:dyDescent="0.2">
      <c r="A160" s="73"/>
      <c r="B160" s="73"/>
      <c r="C160" s="74"/>
      <c r="D160" s="100" t="s">
        <v>20</v>
      </c>
      <c r="E160" s="74" t="s">
        <v>790</v>
      </c>
      <c r="F160" s="75"/>
      <c r="G160" s="165"/>
      <c r="H160" s="76"/>
      <c r="I160" s="212"/>
    </row>
    <row r="161" spans="1:9" ht="12" customHeight="1" x14ac:dyDescent="0.2">
      <c r="A161" s="73"/>
      <c r="B161" s="73"/>
      <c r="C161" s="74"/>
      <c r="D161" s="74"/>
      <c r="E161" s="74"/>
      <c r="F161" s="75"/>
      <c r="G161" s="165"/>
      <c r="H161" s="76"/>
      <c r="I161" s="212"/>
    </row>
    <row r="162" spans="1:9" ht="12" customHeight="1" x14ac:dyDescent="0.2">
      <c r="A162" s="73"/>
      <c r="B162" s="73"/>
      <c r="C162" s="74"/>
      <c r="D162" s="100" t="s">
        <v>25</v>
      </c>
      <c r="E162" s="74" t="s">
        <v>791</v>
      </c>
      <c r="F162" s="75"/>
      <c r="G162" s="165"/>
      <c r="H162" s="76"/>
      <c r="I162" s="212"/>
    </row>
    <row r="163" spans="1:9" ht="12" customHeight="1" x14ac:dyDescent="0.2">
      <c r="A163" s="73"/>
      <c r="B163" s="73"/>
      <c r="C163" s="74"/>
      <c r="D163" s="74"/>
      <c r="E163" s="74" t="s">
        <v>792</v>
      </c>
      <c r="F163" s="75"/>
      <c r="G163" s="165"/>
      <c r="H163" s="76"/>
      <c r="I163" s="212"/>
    </row>
    <row r="164" spans="1:9" ht="12" customHeight="1" x14ac:dyDescent="0.2">
      <c r="A164" s="73"/>
      <c r="B164" s="73"/>
      <c r="C164" s="74"/>
      <c r="D164" s="74"/>
      <c r="E164" s="74"/>
      <c r="F164" s="75"/>
      <c r="G164" s="165"/>
      <c r="H164" s="76"/>
      <c r="I164" s="212"/>
    </row>
    <row r="165" spans="1:9" ht="12" customHeight="1" x14ac:dyDescent="0.2">
      <c r="A165" s="73"/>
      <c r="B165" s="73"/>
      <c r="C165" s="100" t="s">
        <v>20</v>
      </c>
      <c r="D165" s="74" t="s">
        <v>794</v>
      </c>
      <c r="E165" s="74"/>
      <c r="F165" s="75"/>
      <c r="G165" s="165"/>
      <c r="H165" s="76"/>
      <c r="I165" s="212"/>
    </row>
    <row r="166" spans="1:9" ht="12" customHeight="1" x14ac:dyDescent="0.2">
      <c r="A166" s="73"/>
      <c r="B166" s="73"/>
      <c r="C166" s="74"/>
      <c r="D166" s="74" t="s">
        <v>797</v>
      </c>
      <c r="E166" s="74"/>
      <c r="F166" s="75"/>
      <c r="G166" s="165"/>
      <c r="H166" s="76"/>
      <c r="I166" s="212"/>
    </row>
    <row r="167" spans="1:9" ht="12" customHeight="1" x14ac:dyDescent="0.2">
      <c r="A167" s="73"/>
      <c r="B167" s="73"/>
      <c r="C167" s="74"/>
      <c r="D167" s="74"/>
      <c r="E167" s="74"/>
      <c r="F167" s="75"/>
      <c r="G167" s="165"/>
      <c r="H167" s="76"/>
      <c r="I167" s="212"/>
    </row>
    <row r="168" spans="1:9" ht="12" customHeight="1" x14ac:dyDescent="0.2">
      <c r="A168" s="73"/>
      <c r="B168" s="73"/>
      <c r="C168" s="74"/>
      <c r="D168" s="100" t="s">
        <v>16</v>
      </c>
      <c r="E168" s="74" t="s">
        <v>789</v>
      </c>
      <c r="F168" s="75"/>
      <c r="G168" s="165"/>
      <c r="H168" s="76"/>
      <c r="I168" s="212"/>
    </row>
    <row r="169" spans="1:9" ht="12" customHeight="1" x14ac:dyDescent="0.2">
      <c r="A169" s="73"/>
      <c r="B169" s="73"/>
      <c r="C169" s="74"/>
      <c r="D169" s="74"/>
      <c r="E169" s="74"/>
      <c r="F169" s="75"/>
      <c r="G169" s="165"/>
      <c r="H169" s="76"/>
      <c r="I169" s="212"/>
    </row>
    <row r="170" spans="1:9" ht="12" customHeight="1" x14ac:dyDescent="0.2">
      <c r="A170" s="73"/>
      <c r="B170" s="73"/>
      <c r="C170" s="74"/>
      <c r="D170" s="100" t="s">
        <v>20</v>
      </c>
      <c r="E170" s="74" t="s">
        <v>790</v>
      </c>
      <c r="F170" s="75"/>
      <c r="G170" s="165"/>
      <c r="H170" s="76"/>
      <c r="I170" s="212"/>
    </row>
    <row r="171" spans="1:9" ht="12" customHeight="1" x14ac:dyDescent="0.2">
      <c r="A171" s="73"/>
      <c r="B171" s="73"/>
      <c r="C171" s="74"/>
      <c r="D171" s="74"/>
      <c r="E171" s="74"/>
      <c r="F171" s="75"/>
      <c r="G171" s="165"/>
      <c r="H171" s="76"/>
      <c r="I171" s="212"/>
    </row>
    <row r="172" spans="1:9" ht="12" customHeight="1" x14ac:dyDescent="0.2">
      <c r="A172" s="73"/>
      <c r="B172" s="73"/>
      <c r="C172" s="74"/>
      <c r="D172" s="100" t="s">
        <v>25</v>
      </c>
      <c r="E172" s="74" t="s">
        <v>791</v>
      </c>
      <c r="F172" s="75"/>
      <c r="G172" s="165"/>
      <c r="H172" s="76"/>
      <c r="I172" s="212"/>
    </row>
    <row r="173" spans="1:9" ht="12" customHeight="1" x14ac:dyDescent="0.2">
      <c r="A173" s="73"/>
      <c r="B173" s="73"/>
      <c r="C173" s="74"/>
      <c r="D173" s="74"/>
      <c r="E173" s="74" t="s">
        <v>792</v>
      </c>
      <c r="F173" s="75"/>
      <c r="G173" s="165"/>
      <c r="H173" s="76"/>
      <c r="I173" s="212"/>
    </row>
    <row r="174" spans="1:9" ht="12" customHeight="1" x14ac:dyDescent="0.2">
      <c r="A174" s="73"/>
      <c r="B174" s="73"/>
      <c r="C174" s="74"/>
      <c r="D174" s="74"/>
      <c r="E174" s="74"/>
      <c r="F174" s="75"/>
      <c r="G174" s="165"/>
      <c r="H174" s="76"/>
      <c r="I174" s="212"/>
    </row>
    <row r="175" spans="1:9" ht="12" customHeight="1" x14ac:dyDescent="0.2">
      <c r="A175" s="73"/>
      <c r="B175" s="73"/>
      <c r="C175" s="100" t="s">
        <v>25</v>
      </c>
      <c r="D175" s="74" t="s">
        <v>795</v>
      </c>
      <c r="E175" s="74"/>
      <c r="F175" s="75"/>
      <c r="G175" s="165"/>
      <c r="H175" s="76"/>
      <c r="I175" s="212"/>
    </row>
    <row r="176" spans="1:9" ht="12" customHeight="1" x14ac:dyDescent="0.2">
      <c r="A176" s="73"/>
      <c r="B176" s="73"/>
      <c r="C176" s="74"/>
      <c r="D176" s="74" t="s">
        <v>796</v>
      </c>
      <c r="E176" s="74"/>
      <c r="F176" s="75"/>
      <c r="G176" s="165"/>
      <c r="H176" s="76"/>
      <c r="I176" s="212"/>
    </row>
    <row r="177" spans="1:9" ht="12" customHeight="1" x14ac:dyDescent="0.2">
      <c r="A177" s="73"/>
      <c r="B177" s="73"/>
      <c r="C177" s="74"/>
      <c r="D177" s="74"/>
      <c r="E177" s="74"/>
      <c r="F177" s="75"/>
      <c r="G177" s="165"/>
      <c r="H177" s="76"/>
      <c r="I177" s="212"/>
    </row>
    <row r="178" spans="1:9" ht="12" customHeight="1" x14ac:dyDescent="0.2">
      <c r="A178" s="73"/>
      <c r="B178" s="73"/>
      <c r="C178" s="74"/>
      <c r="D178" s="100" t="s">
        <v>16</v>
      </c>
      <c r="E178" s="74" t="s">
        <v>789</v>
      </c>
      <c r="F178" s="75"/>
      <c r="G178" s="165"/>
      <c r="H178" s="76"/>
      <c r="I178" s="212"/>
    </row>
    <row r="179" spans="1:9" ht="12" customHeight="1" x14ac:dyDescent="0.2">
      <c r="A179" s="73"/>
      <c r="B179" s="73"/>
      <c r="C179" s="74"/>
      <c r="D179" s="74"/>
      <c r="E179" s="74"/>
      <c r="F179" s="75"/>
      <c r="G179" s="165"/>
      <c r="H179" s="76"/>
      <c r="I179" s="212"/>
    </row>
    <row r="180" spans="1:9" ht="12" customHeight="1" x14ac:dyDescent="0.2">
      <c r="A180" s="73"/>
      <c r="B180" s="73"/>
      <c r="C180" s="74"/>
      <c r="D180" s="100" t="s">
        <v>20</v>
      </c>
      <c r="E180" s="74" t="s">
        <v>790</v>
      </c>
      <c r="F180" s="75"/>
      <c r="G180" s="165"/>
      <c r="H180" s="76"/>
      <c r="I180" s="212"/>
    </row>
    <row r="181" spans="1:9" ht="12" customHeight="1" x14ac:dyDescent="0.2">
      <c r="A181" s="73"/>
      <c r="B181" s="73"/>
      <c r="C181" s="74"/>
      <c r="D181" s="74"/>
      <c r="E181" s="74"/>
      <c r="F181" s="75"/>
      <c r="G181" s="165"/>
      <c r="H181" s="76"/>
      <c r="I181" s="212"/>
    </row>
    <row r="182" spans="1:9" ht="12" customHeight="1" x14ac:dyDescent="0.2">
      <c r="A182" s="73"/>
      <c r="B182" s="73"/>
      <c r="C182" s="74"/>
      <c r="D182" s="100" t="s">
        <v>25</v>
      </c>
      <c r="E182" s="74" t="s">
        <v>791</v>
      </c>
      <c r="F182" s="75"/>
      <c r="G182" s="165"/>
      <c r="H182" s="76"/>
      <c r="I182" s="212"/>
    </row>
    <row r="183" spans="1:9" ht="12" customHeight="1" x14ac:dyDescent="0.2">
      <c r="A183" s="73"/>
      <c r="B183" s="73"/>
      <c r="C183" s="74"/>
      <c r="D183" s="74"/>
      <c r="E183" s="74" t="s">
        <v>792</v>
      </c>
      <c r="F183" s="75"/>
      <c r="G183" s="165"/>
      <c r="H183" s="76"/>
      <c r="I183" s="212"/>
    </row>
    <row r="184" spans="1:9" ht="12" customHeight="1" x14ac:dyDescent="0.2">
      <c r="A184" s="73"/>
      <c r="B184" s="73"/>
      <c r="C184" s="74"/>
      <c r="D184" s="74"/>
      <c r="E184" s="74"/>
      <c r="F184" s="75"/>
      <c r="G184" s="165"/>
      <c r="H184" s="76"/>
      <c r="I184" s="212"/>
    </row>
    <row r="185" spans="1:9" ht="12" customHeight="1" x14ac:dyDescent="0.2">
      <c r="A185" s="73"/>
      <c r="B185" s="73"/>
      <c r="C185" s="74"/>
      <c r="D185" s="74"/>
      <c r="E185" s="74"/>
      <c r="F185" s="75"/>
      <c r="G185" s="165"/>
      <c r="H185" s="76"/>
      <c r="I185" s="212"/>
    </row>
    <row r="186" spans="1:9" ht="12" customHeight="1" x14ac:dyDescent="0.2">
      <c r="A186" s="73"/>
      <c r="B186" s="62"/>
      <c r="C186" s="63"/>
      <c r="D186" s="63"/>
      <c r="E186" s="63"/>
      <c r="F186" s="75"/>
      <c r="G186" s="167"/>
      <c r="H186" s="76"/>
      <c r="I186" s="212" t="str">
        <f t="shared" ref="I186:I191" si="4">IF(OR(AND(G186="Prov",H186="Sum"),(H186="PC Sum")),". . . . . . . . .00",IF(ISERR(G186*H186),"",IF(G186*H186=0,"",ROUND(G186*H186,2))))</f>
        <v/>
      </c>
    </row>
    <row r="187" spans="1:9" ht="12" customHeight="1" x14ac:dyDescent="0.2">
      <c r="A187" s="73"/>
      <c r="B187" s="73"/>
      <c r="C187" s="12"/>
      <c r="D187" s="74"/>
      <c r="E187" s="74"/>
      <c r="F187" s="75"/>
      <c r="G187" s="167"/>
      <c r="H187" s="76"/>
      <c r="I187" s="212" t="str">
        <f t="shared" si="4"/>
        <v/>
      </c>
    </row>
    <row r="188" spans="1:9" ht="12" customHeight="1" x14ac:dyDescent="0.2">
      <c r="A188" s="73"/>
      <c r="B188" s="73"/>
      <c r="C188" s="74"/>
      <c r="D188" s="74"/>
      <c r="E188" s="74"/>
      <c r="F188" s="75"/>
      <c r="G188" s="167"/>
      <c r="H188" s="76"/>
      <c r="I188" s="212" t="str">
        <f t="shared" si="4"/>
        <v/>
      </c>
    </row>
    <row r="189" spans="1:9" ht="12" customHeight="1" x14ac:dyDescent="0.2">
      <c r="A189" s="73"/>
      <c r="B189" s="73"/>
      <c r="C189" s="74"/>
      <c r="D189" s="74"/>
      <c r="E189" s="74"/>
      <c r="F189" s="75"/>
      <c r="G189" s="167"/>
      <c r="H189" s="76"/>
      <c r="I189" s="212" t="str">
        <f t="shared" si="4"/>
        <v/>
      </c>
    </row>
    <row r="190" spans="1:9" ht="12" customHeight="1" x14ac:dyDescent="0.2">
      <c r="A190" s="73"/>
      <c r="B190" s="73"/>
      <c r="C190" s="74"/>
      <c r="D190" s="74"/>
      <c r="E190" s="74"/>
      <c r="F190" s="75"/>
      <c r="G190" s="167"/>
      <c r="H190" s="76"/>
      <c r="I190" s="212" t="str">
        <f t="shared" si="4"/>
        <v/>
      </c>
    </row>
    <row r="191" spans="1:9" ht="12" customHeight="1" x14ac:dyDescent="0.2">
      <c r="A191" s="73"/>
      <c r="B191" s="73"/>
      <c r="C191" s="74"/>
      <c r="D191" s="74"/>
      <c r="E191" s="74"/>
      <c r="F191" s="75"/>
      <c r="G191" s="167"/>
      <c r="H191" s="76"/>
      <c r="I191" s="212" t="str">
        <f t="shared" si="4"/>
        <v/>
      </c>
    </row>
    <row r="192" spans="1:9" ht="12" customHeight="1" x14ac:dyDescent="0.2">
      <c r="A192" s="83"/>
      <c r="B192" s="84"/>
      <c r="C192" s="84"/>
      <c r="D192" s="84"/>
      <c r="E192" s="84"/>
      <c r="F192" s="85"/>
      <c r="G192" s="168"/>
      <c r="H192" s="86"/>
      <c r="I192" s="230"/>
    </row>
    <row r="193" spans="1:9" ht="12" customHeight="1" x14ac:dyDescent="0.2">
      <c r="A193" s="73" t="s">
        <v>759</v>
      </c>
      <c r="B193" s="74" t="s">
        <v>29</v>
      </c>
      <c r="C193" s="74"/>
      <c r="D193" s="74"/>
      <c r="E193" s="74"/>
      <c r="F193" s="88"/>
      <c r="G193" s="169"/>
      <c r="H193" s="89"/>
      <c r="I193" s="177" t="str">
        <f>IF(SUM(I192:I192)=0,"",SUM(I192:I192))</f>
        <v/>
      </c>
    </row>
    <row r="194" spans="1:9" ht="12" customHeight="1" x14ac:dyDescent="0.2">
      <c r="A194" s="90"/>
      <c r="B194" s="91"/>
      <c r="C194" s="91"/>
      <c r="D194" s="91"/>
      <c r="E194" s="91"/>
      <c r="F194" s="92"/>
      <c r="G194" s="170"/>
      <c r="H194" s="93"/>
      <c r="I194" s="231"/>
    </row>
    <row r="195" spans="1:9" ht="12" customHeight="1" x14ac:dyDescent="0.2">
      <c r="A195" s="54"/>
      <c r="B195" s="54"/>
      <c r="C195" s="54"/>
      <c r="D195" s="54"/>
      <c r="E195" s="54"/>
      <c r="F195" s="55"/>
      <c r="G195" s="169"/>
      <c r="H195" s="89"/>
      <c r="I195" s="237"/>
    </row>
    <row r="196" spans="1:9" ht="12" customHeight="1" x14ac:dyDescent="0.2">
      <c r="A196" s="54"/>
      <c r="B196" s="54"/>
      <c r="C196" s="54"/>
      <c r="D196" s="54"/>
      <c r="E196" s="54"/>
      <c r="F196" s="55"/>
      <c r="G196" s="169"/>
      <c r="H196" s="89"/>
      <c r="I196" s="237"/>
    </row>
    <row r="197" spans="1:9" ht="12" customHeight="1" x14ac:dyDescent="0.2">
      <c r="A197" s="54"/>
      <c r="B197" s="54"/>
      <c r="C197" s="54"/>
      <c r="D197" s="54"/>
      <c r="E197" s="54"/>
      <c r="F197" s="55"/>
      <c r="G197" s="161"/>
      <c r="H197" s="57"/>
      <c r="I197" s="225" t="s">
        <v>758</v>
      </c>
    </row>
    <row r="198" spans="1:9" ht="12" customHeight="1" x14ac:dyDescent="0.2">
      <c r="A198" s="54"/>
      <c r="B198" s="54"/>
      <c r="C198" s="54"/>
      <c r="D198" s="54"/>
      <c r="E198" s="54"/>
      <c r="F198" s="55"/>
      <c r="G198" s="161"/>
      <c r="H198" s="56"/>
      <c r="I198" s="226"/>
    </row>
    <row r="199" spans="1:9" ht="12" customHeight="1" x14ac:dyDescent="0.2">
      <c r="A199" s="58" t="s">
        <v>4</v>
      </c>
      <c r="B199" s="58"/>
      <c r="C199" s="59"/>
      <c r="D199" s="59"/>
      <c r="E199" s="59"/>
      <c r="F199" s="60"/>
      <c r="G199" s="162"/>
      <c r="H199" s="113"/>
      <c r="I199" s="248"/>
    </row>
    <row r="200" spans="1:9" ht="12" customHeight="1" x14ac:dyDescent="0.2">
      <c r="A200" s="62" t="s">
        <v>5</v>
      </c>
      <c r="B200" s="62" t="s">
        <v>6</v>
      </c>
      <c r="C200" s="63"/>
      <c r="D200" s="63"/>
      <c r="E200" s="63" t="s">
        <v>7</v>
      </c>
      <c r="F200" s="64" t="s">
        <v>8</v>
      </c>
      <c r="G200" s="163" t="s">
        <v>9</v>
      </c>
      <c r="H200" s="65" t="s">
        <v>10</v>
      </c>
      <c r="I200" s="228" t="s">
        <v>11</v>
      </c>
    </row>
    <row r="201" spans="1:9" ht="12" customHeight="1" x14ac:dyDescent="0.2">
      <c r="A201" s="67" t="s">
        <v>12</v>
      </c>
      <c r="B201" s="67" t="s">
        <v>13</v>
      </c>
      <c r="C201" s="68"/>
      <c r="D201" s="68"/>
      <c r="E201" s="68"/>
      <c r="F201" s="69"/>
      <c r="G201" s="164" t="s">
        <v>14</v>
      </c>
      <c r="H201" s="70"/>
      <c r="I201" s="229"/>
    </row>
    <row r="202" spans="1:9" ht="12" customHeight="1" x14ac:dyDescent="0.2">
      <c r="A202" s="73"/>
      <c r="B202" s="73"/>
      <c r="C202" s="74"/>
      <c r="D202" s="74"/>
      <c r="E202" s="74"/>
      <c r="F202" s="88"/>
      <c r="G202" s="169"/>
      <c r="H202" s="89"/>
      <c r="I202" s="233"/>
    </row>
    <row r="203" spans="1:9" ht="12" customHeight="1" x14ac:dyDescent="0.2">
      <c r="A203" s="73"/>
      <c r="B203" s="73"/>
      <c r="C203" s="74" t="s">
        <v>30</v>
      </c>
      <c r="D203" s="74"/>
      <c r="E203" s="74"/>
      <c r="F203" s="88"/>
      <c r="G203" s="169"/>
      <c r="H203" s="89"/>
      <c r="I203" s="234" t="str">
        <f>+I193</f>
        <v/>
      </c>
    </row>
    <row r="204" spans="1:9" ht="12" customHeight="1" x14ac:dyDescent="0.2">
      <c r="A204" s="90"/>
      <c r="B204" s="90"/>
      <c r="C204" s="91"/>
      <c r="D204" s="91"/>
      <c r="E204" s="91"/>
      <c r="F204" s="92"/>
      <c r="G204" s="170"/>
      <c r="H204" s="93"/>
      <c r="I204" s="231"/>
    </row>
    <row r="205" spans="1:9" ht="12" customHeight="1" x14ac:dyDescent="0.2">
      <c r="A205" s="73"/>
      <c r="B205" s="73"/>
      <c r="C205" s="74"/>
      <c r="D205" s="74"/>
      <c r="E205" s="74"/>
      <c r="F205" s="75"/>
      <c r="G205" s="165"/>
      <c r="H205" s="76"/>
      <c r="I205" s="212" t="str">
        <f t="shared" ref="I205:I231" si="5">IF(OR(AND(G205="Prov",H205="Sum"),(H205="PC Sum")),". . . . . . . . .00",IF(ISERR(G205*H205),"",IF(G205*H205=0,"",ROUND(G205*H205,2))))</f>
        <v/>
      </c>
    </row>
    <row r="206" spans="1:9" ht="12" customHeight="1" x14ac:dyDescent="0.2">
      <c r="A206" s="73" t="s">
        <v>1629</v>
      </c>
      <c r="B206" s="62" t="s">
        <v>1502</v>
      </c>
      <c r="C206" s="63" t="s">
        <v>1503</v>
      </c>
      <c r="D206" s="63"/>
      <c r="E206" s="63"/>
      <c r="F206" s="75"/>
      <c r="G206" s="167"/>
      <c r="H206" s="76"/>
      <c r="I206" s="212" t="str">
        <f t="shared" si="5"/>
        <v/>
      </c>
    </row>
    <row r="207" spans="1:9" ht="12" customHeight="1" x14ac:dyDescent="0.2">
      <c r="A207" s="73"/>
      <c r="B207" s="73"/>
      <c r="C207" s="12" t="s">
        <v>1504</v>
      </c>
      <c r="D207" s="74"/>
      <c r="E207" s="74"/>
      <c r="F207" s="75"/>
      <c r="G207" s="167"/>
      <c r="H207" s="76"/>
      <c r="I207" s="212" t="str">
        <f t="shared" si="5"/>
        <v/>
      </c>
    </row>
    <row r="208" spans="1:9" ht="12" customHeight="1" x14ac:dyDescent="0.2">
      <c r="A208" s="73"/>
      <c r="B208" s="73"/>
      <c r="C208" s="12"/>
      <c r="D208" s="74"/>
      <c r="E208" s="74"/>
      <c r="F208" s="75"/>
      <c r="G208" s="167"/>
      <c r="H208" s="76"/>
      <c r="I208" s="212" t="str">
        <f t="shared" si="5"/>
        <v/>
      </c>
    </row>
    <row r="209" spans="1:9" ht="12" customHeight="1" x14ac:dyDescent="0.2">
      <c r="A209" s="73"/>
      <c r="B209" s="73"/>
      <c r="C209" s="74" t="s">
        <v>16</v>
      </c>
      <c r="D209" s="74" t="s">
        <v>1435</v>
      </c>
      <c r="E209" s="74"/>
      <c r="F209" s="75" t="s">
        <v>33</v>
      </c>
      <c r="G209" s="167"/>
      <c r="H209" s="76"/>
      <c r="I209" s="212" t="str">
        <f t="shared" si="5"/>
        <v/>
      </c>
    </row>
    <row r="210" spans="1:9" ht="12" customHeight="1" x14ac:dyDescent="0.2">
      <c r="A210" s="73"/>
      <c r="B210" s="73"/>
      <c r="C210" s="74"/>
      <c r="D210" s="74"/>
      <c r="E210" s="74"/>
      <c r="F210" s="75"/>
      <c r="G210" s="167"/>
      <c r="H210" s="76"/>
      <c r="I210" s="212" t="str">
        <f t="shared" si="5"/>
        <v/>
      </c>
    </row>
    <row r="211" spans="1:9" ht="12" customHeight="1" x14ac:dyDescent="0.2">
      <c r="A211" s="73"/>
      <c r="B211" s="73"/>
      <c r="C211" s="74" t="s">
        <v>20</v>
      </c>
      <c r="D211" s="74" t="s">
        <v>1436</v>
      </c>
      <c r="E211" s="74"/>
      <c r="F211" s="75" t="s">
        <v>33</v>
      </c>
      <c r="G211" s="167"/>
      <c r="H211" s="76"/>
      <c r="I211" s="212" t="str">
        <f t="shared" si="5"/>
        <v/>
      </c>
    </row>
    <row r="212" spans="1:9" ht="12" customHeight="1" x14ac:dyDescent="0.2">
      <c r="A212" s="73"/>
      <c r="B212" s="73"/>
      <c r="C212" s="74"/>
      <c r="D212" s="74"/>
      <c r="E212" s="74"/>
      <c r="F212" s="75"/>
      <c r="G212" s="167"/>
      <c r="H212" s="76"/>
      <c r="I212" s="212" t="str">
        <f t="shared" si="5"/>
        <v/>
      </c>
    </row>
    <row r="213" spans="1:9" ht="12" customHeight="1" x14ac:dyDescent="0.2">
      <c r="A213" s="73"/>
      <c r="B213" s="73"/>
      <c r="C213" s="74" t="s">
        <v>25</v>
      </c>
      <c r="D213" s="74" t="s">
        <v>1437</v>
      </c>
      <c r="E213" s="74"/>
      <c r="F213" s="75" t="s">
        <v>33</v>
      </c>
      <c r="G213" s="167"/>
      <c r="H213" s="76"/>
      <c r="I213" s="212" t="str">
        <f t="shared" si="5"/>
        <v/>
      </c>
    </row>
    <row r="214" spans="1:9" ht="12" customHeight="1" x14ac:dyDescent="0.2">
      <c r="A214" s="73"/>
      <c r="B214" s="73"/>
      <c r="C214" s="74"/>
      <c r="D214" s="74"/>
      <c r="E214" s="74"/>
      <c r="F214" s="75"/>
      <c r="G214" s="165"/>
      <c r="H214" s="76"/>
      <c r="I214" s="212"/>
    </row>
    <row r="215" spans="1:9" ht="12" customHeight="1" x14ac:dyDescent="0.2">
      <c r="A215" s="73"/>
      <c r="B215" s="73"/>
      <c r="C215" s="74"/>
      <c r="D215" s="74"/>
      <c r="E215" s="74"/>
      <c r="F215" s="75"/>
      <c r="G215" s="165"/>
      <c r="H215" s="76"/>
      <c r="I215" s="212"/>
    </row>
    <row r="216" spans="1:9" ht="12" customHeight="1" x14ac:dyDescent="0.2">
      <c r="A216" s="73" t="s">
        <v>472</v>
      </c>
      <c r="B216" s="73"/>
      <c r="C216" s="63" t="s">
        <v>1251</v>
      </c>
      <c r="D216" s="74"/>
      <c r="E216" s="74"/>
      <c r="F216" s="75"/>
      <c r="G216" s="165"/>
      <c r="H216" s="76"/>
      <c r="I216" s="212"/>
    </row>
    <row r="217" spans="1:9" ht="12" customHeight="1" x14ac:dyDescent="0.2">
      <c r="A217" s="73"/>
      <c r="B217" s="73"/>
      <c r="C217" s="63" t="s">
        <v>798</v>
      </c>
      <c r="D217" s="74"/>
      <c r="E217" s="74"/>
      <c r="F217" s="75"/>
      <c r="G217" s="165"/>
      <c r="H217" s="76"/>
      <c r="I217" s="212"/>
    </row>
    <row r="218" spans="1:9" ht="12" customHeight="1" x14ac:dyDescent="0.2">
      <c r="A218" s="73"/>
      <c r="B218" s="73"/>
      <c r="C218" s="74"/>
      <c r="D218" s="74"/>
      <c r="E218" s="74"/>
      <c r="F218" s="75"/>
      <c r="G218" s="165"/>
      <c r="H218" s="76"/>
      <c r="I218" s="212"/>
    </row>
    <row r="219" spans="1:9" ht="12" customHeight="1" x14ac:dyDescent="0.2">
      <c r="A219" s="73"/>
      <c r="B219" s="73"/>
      <c r="C219" s="74" t="s">
        <v>2158</v>
      </c>
      <c r="D219" s="74" t="s">
        <v>801</v>
      </c>
      <c r="E219" s="74"/>
      <c r="F219" s="75" t="s">
        <v>2021</v>
      </c>
      <c r="G219" s="165"/>
      <c r="H219" s="76"/>
      <c r="I219" s="212"/>
    </row>
    <row r="220" spans="1:9" ht="12" customHeight="1" x14ac:dyDescent="0.2">
      <c r="A220" s="73"/>
      <c r="B220" s="73"/>
      <c r="C220" s="74"/>
      <c r="D220" s="74"/>
      <c r="E220" s="74"/>
      <c r="F220" s="75"/>
      <c r="G220" s="165"/>
      <c r="H220" s="76"/>
      <c r="I220" s="212"/>
    </row>
    <row r="221" spans="1:9" ht="12" customHeight="1" x14ac:dyDescent="0.2">
      <c r="A221" s="73"/>
      <c r="B221" s="73"/>
      <c r="C221" s="74" t="s">
        <v>2160</v>
      </c>
      <c r="D221" s="74" t="s">
        <v>800</v>
      </c>
      <c r="E221" s="74"/>
      <c r="F221" s="75" t="s">
        <v>2021</v>
      </c>
      <c r="G221" s="165"/>
      <c r="H221" s="76"/>
      <c r="I221" s="212"/>
    </row>
    <row r="222" spans="1:9" ht="12" customHeight="1" x14ac:dyDescent="0.2">
      <c r="A222" s="73"/>
      <c r="B222" s="73"/>
      <c r="C222" s="74"/>
      <c r="D222" s="74"/>
      <c r="E222" s="74"/>
      <c r="F222" s="75"/>
      <c r="G222" s="165"/>
      <c r="H222" s="76"/>
      <c r="I222" s="212"/>
    </row>
    <row r="223" spans="1:9" ht="12" customHeight="1" x14ac:dyDescent="0.2">
      <c r="A223" s="73"/>
      <c r="B223" s="73"/>
      <c r="C223" s="74" t="s">
        <v>2162</v>
      </c>
      <c r="D223" s="74" t="s">
        <v>799</v>
      </c>
      <c r="E223" s="74"/>
      <c r="F223" s="75" t="s">
        <v>33</v>
      </c>
      <c r="G223" s="165"/>
      <c r="H223" s="76"/>
      <c r="I223" s="212"/>
    </row>
    <row r="224" spans="1:9" ht="12" customHeight="1" x14ac:dyDescent="0.2">
      <c r="A224" s="73"/>
      <c r="B224" s="73"/>
      <c r="C224" s="74"/>
      <c r="D224" s="74"/>
      <c r="E224" s="74"/>
      <c r="F224" s="75"/>
      <c r="G224" s="165"/>
      <c r="H224" s="76"/>
      <c r="I224" s="212"/>
    </row>
    <row r="225" spans="1:9" ht="12" customHeight="1" x14ac:dyDescent="0.2">
      <c r="A225" s="73"/>
      <c r="B225" s="73"/>
      <c r="C225" s="74"/>
      <c r="D225" s="74"/>
      <c r="E225" s="74"/>
      <c r="F225" s="75"/>
      <c r="G225" s="165"/>
      <c r="H225" s="76"/>
      <c r="I225" s="212"/>
    </row>
    <row r="226" spans="1:9" ht="12" customHeight="1" x14ac:dyDescent="0.2">
      <c r="A226" s="73" t="s">
        <v>1482</v>
      </c>
      <c r="B226" s="62" t="s">
        <v>1510</v>
      </c>
      <c r="C226" s="63" t="s">
        <v>1612</v>
      </c>
      <c r="D226" s="74"/>
      <c r="E226" s="74"/>
      <c r="F226" s="75"/>
      <c r="G226" s="167"/>
      <c r="H226" s="76"/>
      <c r="I226" s="212" t="str">
        <f t="shared" si="5"/>
        <v/>
      </c>
    </row>
    <row r="227" spans="1:9" ht="12" customHeight="1" x14ac:dyDescent="0.2">
      <c r="A227" s="73" t="s">
        <v>473</v>
      </c>
      <c r="B227" s="73"/>
      <c r="C227" s="74"/>
      <c r="D227" s="74"/>
      <c r="E227" s="74"/>
      <c r="F227" s="75"/>
      <c r="G227" s="167"/>
      <c r="H227" s="76"/>
      <c r="I227" s="212" t="str">
        <f t="shared" si="5"/>
        <v/>
      </c>
    </row>
    <row r="228" spans="1:9" ht="12" customHeight="1" x14ac:dyDescent="0.2">
      <c r="A228" s="73"/>
      <c r="B228" s="73"/>
      <c r="C228" s="74" t="s">
        <v>16</v>
      </c>
      <c r="D228" s="74" t="s">
        <v>1614</v>
      </c>
      <c r="E228" s="74"/>
      <c r="F228" s="75" t="s">
        <v>33</v>
      </c>
      <c r="G228" s="167"/>
      <c r="H228" s="76"/>
      <c r="I228" s="212" t="str">
        <f t="shared" si="5"/>
        <v/>
      </c>
    </row>
    <row r="229" spans="1:9" ht="12" customHeight="1" x14ac:dyDescent="0.2">
      <c r="A229" s="73"/>
      <c r="B229" s="73"/>
      <c r="C229" s="74"/>
      <c r="D229" s="74"/>
      <c r="E229" s="74"/>
      <c r="F229" s="75"/>
      <c r="G229" s="167"/>
      <c r="H229" s="76"/>
      <c r="I229" s="212" t="str">
        <f t="shared" si="5"/>
        <v/>
      </c>
    </row>
    <row r="230" spans="1:9" ht="12" customHeight="1" x14ac:dyDescent="0.2">
      <c r="A230" s="73"/>
      <c r="B230" s="73"/>
      <c r="C230" s="74" t="s">
        <v>20</v>
      </c>
      <c r="D230" s="74" t="s">
        <v>1511</v>
      </c>
      <c r="E230" s="74"/>
      <c r="F230" s="75" t="s">
        <v>60</v>
      </c>
      <c r="G230" s="167"/>
      <c r="H230" s="76"/>
      <c r="I230" s="212" t="str">
        <f t="shared" si="5"/>
        <v/>
      </c>
    </row>
    <row r="231" spans="1:9" ht="12" customHeight="1" x14ac:dyDescent="0.2">
      <c r="A231" s="73"/>
      <c r="B231" s="73"/>
      <c r="C231" s="74"/>
      <c r="D231" s="74"/>
      <c r="E231" s="74"/>
      <c r="F231" s="75"/>
      <c r="G231" s="165"/>
      <c r="H231" s="76"/>
      <c r="I231" s="212" t="str">
        <f t="shared" si="5"/>
        <v/>
      </c>
    </row>
    <row r="232" spans="1:9" ht="12" customHeight="1" x14ac:dyDescent="0.2">
      <c r="A232" s="73"/>
      <c r="B232" s="73"/>
      <c r="C232" s="74"/>
      <c r="D232" s="74"/>
      <c r="E232" s="74"/>
      <c r="F232" s="75"/>
      <c r="G232" s="165"/>
      <c r="H232" s="76"/>
      <c r="I232" s="212"/>
    </row>
    <row r="233" spans="1:9" ht="12" customHeight="1" x14ac:dyDescent="0.2">
      <c r="A233" s="73" t="s">
        <v>1637</v>
      </c>
      <c r="B233" s="62" t="s">
        <v>1512</v>
      </c>
      <c r="C233" s="63" t="s">
        <v>474</v>
      </c>
      <c r="D233" s="74"/>
      <c r="E233" s="74"/>
      <c r="F233" s="75"/>
      <c r="G233" s="165"/>
      <c r="H233" s="76"/>
      <c r="I233" s="212" t="str">
        <f t="shared" ref="I233:I238" si="6">IF(OR(AND(G233="Prov",H233="Sum"),(H233="PC Sum")),". . . . . . . . .00",IF(ISERR(G233*H233),"",IF(G233*H233=0,"",ROUND(G233*H233,2))))</f>
        <v/>
      </c>
    </row>
    <row r="234" spans="1:9" ht="12" customHeight="1" x14ac:dyDescent="0.2">
      <c r="A234" s="73"/>
      <c r="B234" s="73"/>
      <c r="C234" s="74"/>
      <c r="D234" s="74"/>
      <c r="E234" s="74"/>
      <c r="F234" s="75"/>
      <c r="G234" s="165"/>
      <c r="H234" s="76"/>
      <c r="I234" s="212" t="str">
        <f t="shared" si="6"/>
        <v/>
      </c>
    </row>
    <row r="235" spans="1:9" ht="12" customHeight="1" x14ac:dyDescent="0.2">
      <c r="A235" s="73"/>
      <c r="B235" s="73"/>
      <c r="C235" s="74" t="s">
        <v>16</v>
      </c>
      <c r="D235" s="74" t="s">
        <v>1513</v>
      </c>
      <c r="E235" s="74"/>
      <c r="F235" s="75" t="s">
        <v>17</v>
      </c>
      <c r="G235" s="165" t="s">
        <v>56</v>
      </c>
      <c r="H235" s="76" t="s">
        <v>57</v>
      </c>
      <c r="I235" s="212" t="str">
        <f t="shared" si="6"/>
        <v/>
      </c>
    </row>
    <row r="236" spans="1:9" ht="12" customHeight="1" x14ac:dyDescent="0.2">
      <c r="A236" s="73"/>
      <c r="B236" s="73"/>
      <c r="C236" s="74"/>
      <c r="D236" s="74"/>
      <c r="E236" s="74"/>
      <c r="F236" s="75"/>
      <c r="G236" s="165"/>
      <c r="H236" s="76"/>
      <c r="I236" s="212" t="str">
        <f t="shared" si="6"/>
        <v/>
      </c>
    </row>
    <row r="237" spans="1:9" ht="12" customHeight="1" x14ac:dyDescent="0.2">
      <c r="A237" s="73"/>
      <c r="B237" s="73"/>
      <c r="C237" s="74" t="s">
        <v>20</v>
      </c>
      <c r="D237" s="74" t="s">
        <v>1514</v>
      </c>
      <c r="E237" s="74"/>
      <c r="F237" s="75" t="s">
        <v>17</v>
      </c>
      <c r="G237" s="165" t="s">
        <v>56</v>
      </c>
      <c r="H237" s="76" t="s">
        <v>57</v>
      </c>
      <c r="I237" s="212" t="str">
        <f t="shared" si="6"/>
        <v/>
      </c>
    </row>
    <row r="238" spans="1:9" ht="12" customHeight="1" x14ac:dyDescent="0.2">
      <c r="A238" s="73"/>
      <c r="B238" s="73"/>
      <c r="C238" s="74"/>
      <c r="D238" s="74"/>
      <c r="E238" s="74"/>
      <c r="F238" s="75"/>
      <c r="G238" s="165"/>
      <c r="H238" s="76"/>
      <c r="I238" s="212" t="str">
        <f t="shared" si="6"/>
        <v/>
      </c>
    </row>
    <row r="239" spans="1:9" ht="12" customHeight="1" x14ac:dyDescent="0.2">
      <c r="A239" s="73"/>
      <c r="B239" s="73"/>
      <c r="C239" s="74"/>
      <c r="D239" s="74"/>
      <c r="E239" s="74"/>
      <c r="F239" s="75"/>
      <c r="G239" s="165"/>
      <c r="H239" s="76"/>
      <c r="I239" s="212"/>
    </row>
    <row r="240" spans="1:9" ht="12" customHeight="1" x14ac:dyDescent="0.2">
      <c r="A240" s="73" t="s">
        <v>475</v>
      </c>
      <c r="B240" s="73"/>
      <c r="C240" s="63" t="s">
        <v>1250</v>
      </c>
      <c r="D240" s="74"/>
      <c r="E240" s="74"/>
      <c r="F240" s="75" t="s">
        <v>17</v>
      </c>
      <c r="G240" s="165" t="s">
        <v>56</v>
      </c>
      <c r="H240" s="76" t="s">
        <v>57</v>
      </c>
      <c r="I240" s="212" t="str">
        <f>IF(OR(AND(G240="Prov",H240="Sum"),(H240="PC Sum")),". . . . . . . . .00",IF(ISERR(G240*H240),"",IF(G240*H240=0,"",ROUND(G240*H240,2))))</f>
        <v/>
      </c>
    </row>
    <row r="241" spans="1:9" ht="12" customHeight="1" x14ac:dyDescent="0.2">
      <c r="A241" s="73"/>
      <c r="B241" s="73"/>
      <c r="C241" s="74"/>
      <c r="D241" s="74"/>
      <c r="E241" s="74"/>
      <c r="F241" s="75"/>
      <c r="G241" s="165"/>
      <c r="H241" s="76"/>
      <c r="I241" s="212"/>
    </row>
    <row r="242" spans="1:9" ht="12" customHeight="1" x14ac:dyDescent="0.2">
      <c r="A242" s="73"/>
      <c r="B242" s="73"/>
      <c r="C242" s="74"/>
      <c r="D242" s="74"/>
      <c r="E242" s="74"/>
      <c r="F242" s="75"/>
      <c r="G242" s="165"/>
      <c r="H242" s="76"/>
      <c r="I242" s="212"/>
    </row>
    <row r="243" spans="1:9" ht="12" customHeight="1" x14ac:dyDescent="0.2">
      <c r="A243" s="73" t="s">
        <v>472</v>
      </c>
      <c r="B243" s="73"/>
      <c r="C243" s="63" t="s">
        <v>1251</v>
      </c>
      <c r="D243" s="74"/>
      <c r="E243" s="74"/>
      <c r="F243" s="75"/>
      <c r="G243" s="165"/>
      <c r="H243" s="76"/>
      <c r="I243" s="212"/>
    </row>
    <row r="244" spans="1:9" ht="12" customHeight="1" x14ac:dyDescent="0.2">
      <c r="A244" s="73"/>
      <c r="B244" s="73"/>
      <c r="C244" s="63" t="s">
        <v>798</v>
      </c>
      <c r="D244" s="74"/>
      <c r="E244" s="74"/>
      <c r="F244" s="75"/>
      <c r="G244" s="165"/>
      <c r="H244" s="76"/>
      <c r="I244" s="212"/>
    </row>
    <row r="245" spans="1:9" ht="12" customHeight="1" x14ac:dyDescent="0.2">
      <c r="A245" s="73"/>
      <c r="B245" s="73"/>
      <c r="C245" s="74"/>
      <c r="D245" s="74"/>
      <c r="E245" s="74"/>
      <c r="F245" s="75"/>
      <c r="G245" s="165"/>
      <c r="H245" s="76"/>
      <c r="I245" s="212"/>
    </row>
    <row r="246" spans="1:9" ht="12" customHeight="1" x14ac:dyDescent="0.2">
      <c r="A246" s="73"/>
      <c r="B246" s="73"/>
      <c r="C246" s="74" t="s">
        <v>2158</v>
      </c>
      <c r="D246" s="74" t="s">
        <v>801</v>
      </c>
      <c r="E246" s="74"/>
      <c r="F246" s="75" t="s">
        <v>2021</v>
      </c>
      <c r="G246" s="165"/>
      <c r="H246" s="76"/>
      <c r="I246" s="212" t="str">
        <f t="shared" ref="I246:I251" si="7">IF(OR(AND(G246="Prov",H246="Sum"),(H246="PC Sum")),". . . . . . . . .00",IF(ISERR(G246*H246),"",IF(G246*H246=0,"",ROUND(G246*H246,2))))</f>
        <v/>
      </c>
    </row>
    <row r="247" spans="1:9" ht="12" customHeight="1" x14ac:dyDescent="0.2">
      <c r="A247" s="73"/>
      <c r="B247" s="73"/>
      <c r="C247" s="74"/>
      <c r="D247" s="74"/>
      <c r="E247" s="74"/>
      <c r="F247" s="75"/>
      <c r="G247" s="165"/>
      <c r="H247" s="76"/>
      <c r="I247" s="212" t="str">
        <f t="shared" si="7"/>
        <v/>
      </c>
    </row>
    <row r="248" spans="1:9" ht="12" customHeight="1" x14ac:dyDescent="0.2">
      <c r="A248" s="73"/>
      <c r="B248" s="73"/>
      <c r="C248" s="74" t="s">
        <v>2160</v>
      </c>
      <c r="D248" s="74" t="s">
        <v>800</v>
      </c>
      <c r="E248" s="74"/>
      <c r="F248" s="75" t="s">
        <v>2021</v>
      </c>
      <c r="G248" s="165"/>
      <c r="H248" s="76"/>
      <c r="I248" s="212" t="str">
        <f t="shared" si="7"/>
        <v/>
      </c>
    </row>
    <row r="249" spans="1:9" ht="12" customHeight="1" x14ac:dyDescent="0.2">
      <c r="A249" s="73"/>
      <c r="B249" s="73"/>
      <c r="C249" s="74"/>
      <c r="D249" s="74"/>
      <c r="E249" s="74"/>
      <c r="F249" s="75"/>
      <c r="G249" s="165"/>
      <c r="H249" s="76"/>
      <c r="I249" s="212" t="str">
        <f t="shared" si="7"/>
        <v/>
      </c>
    </row>
    <row r="250" spans="1:9" ht="12" customHeight="1" x14ac:dyDescent="0.2">
      <c r="A250" s="73"/>
      <c r="B250" s="73"/>
      <c r="C250" s="74" t="s">
        <v>2162</v>
      </c>
      <c r="D250" s="74" t="s">
        <v>799</v>
      </c>
      <c r="E250" s="74"/>
      <c r="F250" s="75" t="s">
        <v>33</v>
      </c>
      <c r="G250" s="165"/>
      <c r="H250" s="76"/>
      <c r="I250" s="212" t="str">
        <f t="shared" si="7"/>
        <v/>
      </c>
    </row>
    <row r="251" spans="1:9" ht="12" customHeight="1" x14ac:dyDescent="0.2">
      <c r="A251" s="73"/>
      <c r="B251" s="73"/>
      <c r="C251" s="74"/>
      <c r="D251" s="74"/>
      <c r="E251" s="74"/>
      <c r="F251" s="75"/>
      <c r="G251" s="165"/>
      <c r="H251" s="76"/>
      <c r="I251" s="212" t="str">
        <f t="shared" si="7"/>
        <v/>
      </c>
    </row>
    <row r="252" spans="1:9" ht="12" customHeight="1" x14ac:dyDescent="0.2">
      <c r="A252" s="73"/>
      <c r="B252" s="73"/>
      <c r="C252" s="74"/>
      <c r="D252" s="74"/>
      <c r="E252" s="74"/>
      <c r="F252" s="75"/>
      <c r="G252" s="165"/>
      <c r="H252" s="76"/>
      <c r="I252" s="212"/>
    </row>
    <row r="253" spans="1:9" ht="12" customHeight="1" x14ac:dyDescent="0.2">
      <c r="A253" s="73"/>
      <c r="B253" s="73"/>
      <c r="C253" s="74"/>
      <c r="D253" s="74"/>
      <c r="E253" s="74"/>
      <c r="F253" s="75"/>
      <c r="G253" s="165"/>
      <c r="H253" s="76"/>
      <c r="I253" s="212"/>
    </row>
    <row r="254" spans="1:9" ht="12" customHeight="1" x14ac:dyDescent="0.2">
      <c r="A254" s="73"/>
      <c r="B254" s="73"/>
      <c r="C254" s="74"/>
      <c r="D254" s="74"/>
      <c r="E254" s="74"/>
      <c r="F254" s="75"/>
      <c r="G254" s="165"/>
      <c r="H254" s="76"/>
      <c r="I254" s="212"/>
    </row>
    <row r="255" spans="1:9" ht="12" customHeight="1" x14ac:dyDescent="0.2">
      <c r="A255" s="73"/>
      <c r="B255" s="73"/>
      <c r="C255" s="74"/>
      <c r="D255" s="74"/>
      <c r="E255" s="74"/>
      <c r="F255" s="75"/>
      <c r="G255" s="165"/>
      <c r="H255" s="76"/>
      <c r="I255" s="212"/>
    </row>
    <row r="256" spans="1:9" ht="12" customHeight="1" x14ac:dyDescent="0.2">
      <c r="A256" s="73"/>
      <c r="B256" s="73"/>
      <c r="C256" s="74"/>
      <c r="D256" s="74"/>
      <c r="E256" s="74"/>
      <c r="F256" s="75"/>
      <c r="G256" s="165"/>
      <c r="H256" s="76"/>
      <c r="I256" s="212"/>
    </row>
    <row r="257" spans="1:9" ht="12" customHeight="1" x14ac:dyDescent="0.2">
      <c r="A257" s="83"/>
      <c r="B257" s="84"/>
      <c r="C257" s="84"/>
      <c r="D257" s="84"/>
      <c r="E257" s="84"/>
      <c r="F257" s="85"/>
      <c r="G257" s="168"/>
      <c r="H257" s="86"/>
      <c r="I257" s="230"/>
    </row>
    <row r="258" spans="1:9" ht="12" customHeight="1" x14ac:dyDescent="0.2">
      <c r="A258" s="73"/>
      <c r="B258" s="63" t="s">
        <v>802</v>
      </c>
      <c r="C258" s="74"/>
      <c r="D258" s="74"/>
      <c r="E258" s="74"/>
      <c r="F258" s="88"/>
      <c r="G258" s="169"/>
      <c r="H258" s="89"/>
      <c r="I258" s="177" t="str">
        <f>IF(SUM(I192:I257)=0,"",SUM(I192:I257))</f>
        <v/>
      </c>
    </row>
    <row r="259" spans="1:9" ht="12" customHeight="1" x14ac:dyDescent="0.2">
      <c r="A259" s="90"/>
      <c r="B259" s="91"/>
      <c r="C259" s="91"/>
      <c r="D259" s="91"/>
      <c r="E259" s="91"/>
      <c r="F259" s="92"/>
      <c r="G259" s="170"/>
      <c r="H259" s="93"/>
      <c r="I259" s="231"/>
    </row>
    <row r="260" spans="1:9" ht="12" customHeight="1" x14ac:dyDescent="0.2">
      <c r="A260" s="54"/>
      <c r="B260" s="54"/>
      <c r="C260" s="54"/>
      <c r="D260" s="54"/>
      <c r="E260" s="54"/>
      <c r="F260" s="55"/>
      <c r="G260" s="161"/>
      <c r="H260" s="56"/>
      <c r="I260" s="226"/>
    </row>
    <row r="261" spans="1:9" x14ac:dyDescent="0.2">
      <c r="A261" s="54"/>
      <c r="B261" s="54"/>
      <c r="C261" s="54"/>
      <c r="D261" s="54"/>
      <c r="E261" s="54"/>
      <c r="F261" s="55"/>
      <c r="G261" s="161"/>
      <c r="H261" s="56"/>
      <c r="I261" s="226"/>
    </row>
    <row r="262" spans="1:9" x14ac:dyDescent="0.2">
      <c r="A262" s="54"/>
      <c r="B262" s="54"/>
      <c r="C262" s="54"/>
      <c r="D262" s="54"/>
      <c r="E262" s="54"/>
      <c r="F262" s="55"/>
      <c r="G262" s="161"/>
      <c r="H262" s="56"/>
      <c r="I262" s="226"/>
    </row>
    <row r="263" spans="1:9" x14ac:dyDescent="0.2">
      <c r="A263" s="54"/>
      <c r="B263" s="54"/>
      <c r="C263" s="54"/>
      <c r="D263" s="54"/>
      <c r="E263" s="54"/>
      <c r="F263" s="55"/>
      <c r="G263" s="161"/>
      <c r="H263" s="56"/>
      <c r="I263" s="226"/>
    </row>
    <row r="264" spans="1:9" x14ac:dyDescent="0.2">
      <c r="A264" s="54"/>
      <c r="B264" s="54"/>
      <c r="C264" s="54"/>
      <c r="D264" s="54"/>
      <c r="E264" s="54"/>
      <c r="F264" s="55"/>
      <c r="G264" s="161"/>
      <c r="H264" s="56"/>
      <c r="I264" s="226"/>
    </row>
    <row r="265" spans="1:9" x14ac:dyDescent="0.2">
      <c r="A265" s="54"/>
      <c r="B265" s="54"/>
      <c r="C265" s="54"/>
      <c r="D265" s="54"/>
      <c r="E265" s="54"/>
      <c r="F265" s="55"/>
      <c r="G265" s="161"/>
      <c r="H265" s="56"/>
      <c r="I265" s="226"/>
    </row>
    <row r="266" spans="1:9" x14ac:dyDescent="0.2">
      <c r="A266" s="54"/>
      <c r="B266" s="54"/>
      <c r="C266" s="54"/>
      <c r="D266" s="54"/>
      <c r="E266" s="54"/>
      <c r="F266" s="55"/>
      <c r="G266" s="161"/>
      <c r="H266" s="56"/>
      <c r="I266" s="226"/>
    </row>
    <row r="267" spans="1:9" x14ac:dyDescent="0.2">
      <c r="A267" s="54"/>
      <c r="B267" s="54"/>
      <c r="C267" s="54"/>
      <c r="D267" s="54"/>
      <c r="E267" s="54"/>
      <c r="F267" s="55"/>
      <c r="G267" s="161"/>
      <c r="H267" s="56"/>
      <c r="I267" s="226"/>
    </row>
    <row r="268" spans="1:9" x14ac:dyDescent="0.2">
      <c r="A268" s="54"/>
      <c r="B268" s="54"/>
      <c r="C268" s="54"/>
      <c r="D268" s="54"/>
      <c r="E268" s="54"/>
      <c r="F268" s="55"/>
      <c r="G268" s="161"/>
      <c r="H268" s="56"/>
      <c r="I268" s="226"/>
    </row>
    <row r="269" spans="1:9" x14ac:dyDescent="0.2">
      <c r="A269" s="54"/>
      <c r="B269" s="54"/>
      <c r="C269" s="54"/>
      <c r="D269" s="54"/>
      <c r="E269" s="54"/>
      <c r="F269" s="55"/>
      <c r="G269" s="161"/>
      <c r="H269" s="56"/>
      <c r="I269" s="226"/>
    </row>
    <row r="270" spans="1:9" x14ac:dyDescent="0.2">
      <c r="A270" s="54"/>
      <c r="B270" s="54"/>
      <c r="C270" s="54"/>
      <c r="D270" s="54"/>
      <c r="E270" s="54"/>
      <c r="F270" s="55"/>
      <c r="G270" s="161"/>
      <c r="H270" s="56"/>
      <c r="I270" s="226"/>
    </row>
    <row r="271" spans="1:9" x14ac:dyDescent="0.2">
      <c r="A271" s="54"/>
      <c r="B271" s="54"/>
      <c r="C271" s="54"/>
      <c r="D271" s="54"/>
      <c r="E271" s="54"/>
      <c r="F271" s="55"/>
      <c r="G271" s="161"/>
      <c r="H271" s="56"/>
      <c r="I271" s="226"/>
    </row>
    <row r="272" spans="1:9" x14ac:dyDescent="0.2">
      <c r="A272" s="54"/>
      <c r="B272" s="54"/>
      <c r="C272" s="54"/>
      <c r="D272" s="54"/>
      <c r="E272" s="54"/>
      <c r="F272" s="55"/>
      <c r="G272" s="161"/>
      <c r="H272" s="56"/>
      <c r="I272" s="226"/>
    </row>
    <row r="273" spans="1:9" x14ac:dyDescent="0.2">
      <c r="A273" s="54"/>
      <c r="B273" s="54"/>
      <c r="C273" s="54"/>
      <c r="D273" s="54"/>
      <c r="E273" s="54"/>
      <c r="F273" s="55"/>
      <c r="G273" s="161"/>
      <c r="H273" s="56"/>
      <c r="I273" s="226"/>
    </row>
    <row r="274" spans="1:9" x14ac:dyDescent="0.2">
      <c r="A274" s="54"/>
      <c r="B274" s="54"/>
      <c r="C274" s="54"/>
      <c r="D274" s="54"/>
      <c r="E274" s="54"/>
      <c r="F274" s="55"/>
      <c r="G274" s="161"/>
      <c r="H274" s="56"/>
      <c r="I274" s="226"/>
    </row>
    <row r="275" spans="1:9" x14ac:dyDescent="0.2">
      <c r="A275" s="54"/>
      <c r="B275" s="54"/>
      <c r="C275" s="54"/>
      <c r="D275" s="54"/>
      <c r="E275" s="54"/>
      <c r="F275" s="55"/>
      <c r="G275" s="161"/>
      <c r="H275" s="56"/>
      <c r="I275" s="226"/>
    </row>
    <row r="276" spans="1:9" x14ac:dyDescent="0.2">
      <c r="A276" s="54"/>
      <c r="B276" s="54"/>
      <c r="C276" s="54"/>
      <c r="D276" s="54"/>
      <c r="E276" s="54"/>
      <c r="F276" s="55"/>
      <c r="G276" s="161"/>
      <c r="H276" s="56"/>
      <c r="I276" s="226"/>
    </row>
    <row r="277" spans="1:9" x14ac:dyDescent="0.2">
      <c r="A277" s="54"/>
      <c r="B277" s="54"/>
      <c r="C277" s="54"/>
      <c r="D277" s="54"/>
      <c r="E277" s="54"/>
      <c r="F277" s="55"/>
      <c r="G277" s="161"/>
      <c r="H277" s="56"/>
      <c r="I277" s="226"/>
    </row>
    <row r="278" spans="1:9" x14ac:dyDescent="0.2">
      <c r="A278" s="54"/>
      <c r="B278" s="54"/>
      <c r="C278" s="54"/>
      <c r="D278" s="54"/>
      <c r="E278" s="54"/>
      <c r="F278" s="55"/>
      <c r="G278" s="161"/>
      <c r="H278" s="56"/>
      <c r="I278" s="226"/>
    </row>
    <row r="279" spans="1:9" x14ac:dyDescent="0.2">
      <c r="A279" s="54"/>
      <c r="B279" s="54"/>
      <c r="C279" s="54"/>
      <c r="D279" s="54"/>
      <c r="E279" s="54"/>
      <c r="F279" s="55"/>
      <c r="G279" s="161"/>
      <c r="H279" s="56"/>
      <c r="I279" s="226"/>
    </row>
    <row r="280" spans="1:9" x14ac:dyDescent="0.2">
      <c r="A280" s="54"/>
      <c r="B280" s="54"/>
      <c r="C280" s="54"/>
      <c r="D280" s="54"/>
      <c r="E280" s="54"/>
      <c r="F280" s="55"/>
      <c r="G280" s="161"/>
      <c r="H280" s="56"/>
      <c r="I280" s="226"/>
    </row>
    <row r="281" spans="1:9" x14ac:dyDescent="0.2">
      <c r="A281" s="54"/>
      <c r="B281" s="54"/>
      <c r="C281" s="54"/>
      <c r="D281" s="54"/>
      <c r="E281" s="54"/>
      <c r="F281" s="55"/>
      <c r="G281" s="161"/>
      <c r="H281" s="56"/>
      <c r="I281" s="226"/>
    </row>
    <row r="282" spans="1:9" x14ac:dyDescent="0.2">
      <c r="A282" s="54"/>
      <c r="B282" s="54"/>
      <c r="C282" s="54"/>
      <c r="D282" s="54"/>
      <c r="E282" s="54"/>
      <c r="F282" s="55"/>
      <c r="G282" s="161"/>
      <c r="H282" s="56"/>
      <c r="I282" s="226"/>
    </row>
    <row r="283" spans="1:9" x14ac:dyDescent="0.2">
      <c r="A283" s="54"/>
      <c r="B283" s="54"/>
      <c r="C283" s="54"/>
      <c r="D283" s="54"/>
      <c r="E283" s="54"/>
      <c r="F283" s="55"/>
      <c r="G283" s="161"/>
      <c r="H283" s="56"/>
      <c r="I283" s="226"/>
    </row>
    <row r="284" spans="1:9" x14ac:dyDescent="0.2">
      <c r="A284" s="54"/>
      <c r="B284" s="54"/>
      <c r="C284" s="54"/>
      <c r="D284" s="54"/>
      <c r="E284" s="54"/>
      <c r="F284" s="55"/>
      <c r="G284" s="161"/>
      <c r="H284" s="56"/>
      <c r="I284" s="226"/>
    </row>
    <row r="285" spans="1:9" x14ac:dyDescent="0.2">
      <c r="A285" s="54"/>
      <c r="B285" s="54"/>
      <c r="C285" s="54"/>
      <c r="D285" s="54"/>
      <c r="E285" s="54"/>
      <c r="F285" s="55"/>
      <c r="G285" s="161"/>
      <c r="H285" s="56"/>
      <c r="I285" s="226"/>
    </row>
    <row r="286" spans="1:9" x14ac:dyDescent="0.2">
      <c r="A286" s="54"/>
      <c r="B286" s="54"/>
      <c r="C286" s="54"/>
      <c r="D286" s="54"/>
      <c r="E286" s="54"/>
      <c r="F286" s="55"/>
      <c r="G286" s="161"/>
      <c r="H286" s="56"/>
      <c r="I286" s="226"/>
    </row>
    <row r="287" spans="1:9" x14ac:dyDescent="0.2">
      <c r="A287" s="54"/>
      <c r="B287" s="54"/>
      <c r="C287" s="54"/>
      <c r="D287" s="54"/>
      <c r="E287" s="54"/>
      <c r="F287" s="55"/>
      <c r="G287" s="161"/>
      <c r="H287" s="56"/>
      <c r="I287" s="226"/>
    </row>
    <row r="288" spans="1:9" x14ac:dyDescent="0.2">
      <c r="A288" s="54"/>
      <c r="B288" s="54"/>
      <c r="C288" s="54"/>
      <c r="D288" s="54"/>
      <c r="E288" s="54"/>
      <c r="F288" s="55"/>
      <c r="G288" s="161"/>
      <c r="H288" s="56"/>
      <c r="I288" s="226"/>
    </row>
    <row r="289" spans="1:9" x14ac:dyDescent="0.2">
      <c r="A289" s="54"/>
      <c r="B289" s="54"/>
      <c r="C289" s="54"/>
      <c r="D289" s="54"/>
      <c r="E289" s="54"/>
      <c r="F289" s="55"/>
      <c r="G289" s="161"/>
      <c r="H289" s="56"/>
      <c r="I289" s="226"/>
    </row>
    <row r="290" spans="1:9" x14ac:dyDescent="0.2">
      <c r="A290" s="54"/>
      <c r="B290" s="54"/>
      <c r="C290" s="54"/>
      <c r="D290" s="54"/>
      <c r="E290" s="54"/>
      <c r="F290" s="55"/>
      <c r="G290" s="161"/>
      <c r="H290" s="56"/>
      <c r="I290" s="226"/>
    </row>
    <row r="291" spans="1:9" x14ac:dyDescent="0.2">
      <c r="A291" s="54"/>
      <c r="B291" s="54"/>
      <c r="C291" s="54"/>
      <c r="D291" s="54"/>
      <c r="E291" s="54"/>
      <c r="F291" s="55"/>
      <c r="G291" s="161"/>
      <c r="H291" s="56"/>
      <c r="I291" s="226"/>
    </row>
    <row r="292" spans="1:9" x14ac:dyDescent="0.2">
      <c r="A292" s="54"/>
      <c r="B292" s="54"/>
      <c r="C292" s="54"/>
      <c r="D292" s="54"/>
      <c r="E292" s="54"/>
      <c r="F292" s="55"/>
      <c r="G292" s="161"/>
      <c r="H292" s="56"/>
      <c r="I292" s="226"/>
    </row>
    <row r="293" spans="1:9" x14ac:dyDescent="0.2">
      <c r="A293" s="54"/>
      <c r="B293" s="54"/>
      <c r="C293" s="54"/>
      <c r="D293" s="54"/>
      <c r="E293" s="54"/>
      <c r="F293" s="55"/>
      <c r="G293" s="161"/>
      <c r="H293" s="56"/>
      <c r="I293" s="226"/>
    </row>
    <row r="294" spans="1:9" x14ac:dyDescent="0.2">
      <c r="A294" s="54"/>
      <c r="B294" s="54"/>
      <c r="C294" s="54"/>
      <c r="D294" s="54"/>
      <c r="E294" s="54"/>
      <c r="F294" s="55"/>
      <c r="G294" s="161"/>
      <c r="H294" s="56"/>
      <c r="I294" s="226"/>
    </row>
    <row r="295" spans="1:9" x14ac:dyDescent="0.2">
      <c r="A295" s="54"/>
      <c r="B295" s="54"/>
      <c r="C295" s="54"/>
      <c r="D295" s="54"/>
      <c r="E295" s="54"/>
      <c r="F295" s="55"/>
      <c r="G295" s="161"/>
      <c r="H295" s="56"/>
      <c r="I295" s="226"/>
    </row>
    <row r="296" spans="1:9" x14ac:dyDescent="0.2">
      <c r="A296" s="54"/>
      <c r="B296" s="54"/>
      <c r="C296" s="54"/>
      <c r="D296" s="54"/>
      <c r="E296" s="54"/>
      <c r="F296" s="55"/>
      <c r="G296" s="161"/>
      <c r="H296" s="56"/>
      <c r="I296" s="226"/>
    </row>
    <row r="297" spans="1:9" x14ac:dyDescent="0.2">
      <c r="A297" s="54"/>
      <c r="B297" s="54"/>
      <c r="C297" s="54"/>
      <c r="D297" s="54"/>
      <c r="E297" s="54"/>
      <c r="F297" s="55"/>
      <c r="G297" s="161"/>
      <c r="H297" s="56"/>
      <c r="I297" s="226"/>
    </row>
    <row r="298" spans="1:9" x14ac:dyDescent="0.2">
      <c r="A298" s="54"/>
      <c r="B298" s="54"/>
      <c r="C298" s="54"/>
      <c r="D298" s="54"/>
      <c r="E298" s="54"/>
      <c r="F298" s="55"/>
      <c r="G298" s="161"/>
      <c r="H298" s="56"/>
      <c r="I298" s="226"/>
    </row>
  </sheetData>
  <phoneticPr fontId="0" type="noConversion"/>
  <printOptions horizontalCentered="1" verticalCentered="1"/>
  <pageMargins left="0.78740157480314965" right="0.19685039370078741" top="0.59055118110236227" bottom="0.78740157480314965" header="0.59055118110236227" footer="0.78740157480314965"/>
  <pageSetup paperSize="9" scale="94" orientation="portrait" horizontalDpi="300" verticalDpi="300" r:id="rId1"/>
  <headerFooter alignWithMargins="0">
    <oddHeader>&amp;CMFL - &amp;P/&amp;N</oddHeader>
    <oddFooter>&amp;L&amp;8       &amp;F-mk&amp;C&amp;8MFL&amp;R&amp;8MS-Excel 97-1</oddFooter>
  </headerFooter>
  <rowBreaks count="4" manualBreakCount="4">
    <brk id="65" max="65535" man="1"/>
    <brk id="130" max="16383" man="1"/>
    <brk id="195" max="16383" man="1"/>
    <brk id="260" max="16383" man="1"/>
  </rowBreaks>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84"/>
  <sheetViews>
    <sheetView workbookViewId="0">
      <selection activeCell="H21" sqref="H21"/>
    </sheetView>
  </sheetViews>
  <sheetFormatPr defaultRowHeight="12.75" x14ac:dyDescent="0.2"/>
  <cols>
    <col min="1" max="1" width="10.7109375" customWidth="1"/>
    <col min="2" max="2" width="6.7109375" customWidth="1"/>
    <col min="3" max="4" width="3.7109375" customWidth="1"/>
    <col min="5" max="5" width="29.7109375" customWidth="1"/>
    <col min="6" max="6" width="6.7109375" customWidth="1"/>
    <col min="7" max="7" width="9.7109375" style="151" customWidth="1"/>
    <col min="8" max="8" width="10.7109375" customWidth="1"/>
    <col min="9" max="9" width="15.7109375" style="145" customWidth="1"/>
  </cols>
  <sheetData>
    <row r="1" spans="1:9" ht="12" customHeight="1" x14ac:dyDescent="0.2">
      <c r="A1" s="54"/>
      <c r="B1" s="54"/>
      <c r="C1" s="54"/>
      <c r="D1" s="54"/>
      <c r="E1" s="54"/>
      <c r="F1" s="55"/>
      <c r="G1" s="161"/>
      <c r="H1" s="57"/>
      <c r="I1" s="225" t="s">
        <v>1516</v>
      </c>
    </row>
    <row r="2" spans="1:9" ht="12" customHeight="1" x14ac:dyDescent="0.2">
      <c r="A2" s="54"/>
      <c r="B2" s="54"/>
      <c r="C2" s="54"/>
      <c r="D2" s="54"/>
      <c r="E2" s="54"/>
      <c r="F2" s="55"/>
      <c r="G2" s="161"/>
      <c r="H2" s="56"/>
      <c r="I2" s="226"/>
    </row>
    <row r="3" spans="1:9" ht="12" customHeight="1" x14ac:dyDescent="0.2">
      <c r="A3" s="58" t="s">
        <v>4</v>
      </c>
      <c r="B3" s="58"/>
      <c r="C3" s="59"/>
      <c r="D3" s="59"/>
      <c r="E3" s="59"/>
      <c r="F3" s="60"/>
      <c r="G3" s="162"/>
      <c r="H3" s="113"/>
      <c r="I3" s="248"/>
    </row>
    <row r="4" spans="1:9" ht="12" customHeight="1" x14ac:dyDescent="0.2">
      <c r="A4" s="62" t="s">
        <v>5</v>
      </c>
      <c r="B4" s="62" t="s">
        <v>6</v>
      </c>
      <c r="C4" s="63"/>
      <c r="D4" s="63"/>
      <c r="E4" s="63" t="s">
        <v>7</v>
      </c>
      <c r="F4" s="64" t="s">
        <v>8</v>
      </c>
      <c r="G4" s="163" t="s">
        <v>9</v>
      </c>
      <c r="H4" s="65" t="s">
        <v>10</v>
      </c>
      <c r="I4" s="228" t="s">
        <v>11</v>
      </c>
    </row>
    <row r="5" spans="1:9" ht="12" customHeight="1" x14ac:dyDescent="0.2">
      <c r="A5" s="67" t="s">
        <v>12</v>
      </c>
      <c r="B5" s="67" t="s">
        <v>13</v>
      </c>
      <c r="C5" s="68"/>
      <c r="D5" s="68"/>
      <c r="E5" s="68"/>
      <c r="F5" s="69"/>
      <c r="G5" s="164" t="s">
        <v>14</v>
      </c>
      <c r="H5" s="71"/>
      <c r="I5" s="229"/>
    </row>
    <row r="6" spans="1:9" ht="12" customHeight="1" x14ac:dyDescent="0.2">
      <c r="A6" s="73"/>
      <c r="B6" s="73"/>
      <c r="C6" s="74"/>
      <c r="D6" s="74"/>
      <c r="E6" s="74"/>
      <c r="F6" s="75"/>
      <c r="G6" s="167"/>
      <c r="H6" s="76"/>
      <c r="I6" s="212" t="str">
        <f t="shared" ref="I6:I21" si="0">IF(OR(AND(G6="Prov",H6="Sum"),(H6="PC Sum")),". . . . . . . . .00",IF(ISERR(G6*H6),"",IF(G6*H6=0,"",ROUND(G6*H6,2))))</f>
        <v/>
      </c>
    </row>
    <row r="7" spans="1:9" ht="12" customHeight="1" x14ac:dyDescent="0.2">
      <c r="A7" s="73" t="s">
        <v>15</v>
      </c>
      <c r="B7" s="62" t="s">
        <v>1517</v>
      </c>
      <c r="C7" s="78" t="s">
        <v>1518</v>
      </c>
      <c r="D7" s="78"/>
      <c r="E7" s="74"/>
      <c r="F7" s="75"/>
      <c r="G7" s="167"/>
      <c r="H7" s="76"/>
      <c r="I7" s="212" t="str">
        <f t="shared" si="0"/>
        <v/>
      </c>
    </row>
    <row r="8" spans="1:9" ht="12" customHeight="1" x14ac:dyDescent="0.2">
      <c r="A8" s="73" t="s">
        <v>1519</v>
      </c>
      <c r="B8" s="73"/>
      <c r="C8" s="74"/>
      <c r="D8" s="74"/>
      <c r="E8" s="74"/>
      <c r="F8" s="75"/>
      <c r="G8" s="167"/>
      <c r="H8" s="76"/>
      <c r="I8" s="212" t="str">
        <f t="shared" si="0"/>
        <v/>
      </c>
    </row>
    <row r="9" spans="1:9" ht="12" customHeight="1" x14ac:dyDescent="0.2">
      <c r="A9" s="73"/>
      <c r="B9" s="73"/>
      <c r="C9" s="74"/>
      <c r="D9" s="74"/>
      <c r="E9" s="74"/>
      <c r="F9" s="75"/>
      <c r="G9" s="167"/>
      <c r="H9" s="76"/>
      <c r="I9" s="212" t="str">
        <f t="shared" si="0"/>
        <v/>
      </c>
    </row>
    <row r="10" spans="1:9" ht="12" customHeight="1" x14ac:dyDescent="0.2">
      <c r="A10" s="73"/>
      <c r="B10" s="73"/>
      <c r="C10" s="74"/>
      <c r="D10" s="74"/>
      <c r="E10" s="74"/>
      <c r="F10" s="75"/>
      <c r="G10" s="167"/>
      <c r="H10" s="76"/>
      <c r="I10" s="212" t="str">
        <f t="shared" si="0"/>
        <v/>
      </c>
    </row>
    <row r="11" spans="1:9" ht="12" customHeight="1" x14ac:dyDescent="0.2">
      <c r="A11" s="73" t="s">
        <v>22</v>
      </c>
      <c r="B11" s="62" t="s">
        <v>1520</v>
      </c>
      <c r="C11" s="63" t="s">
        <v>1521</v>
      </c>
      <c r="D11" s="74"/>
      <c r="E11" s="74"/>
      <c r="F11" s="75"/>
      <c r="G11" s="167"/>
      <c r="H11" s="76"/>
      <c r="I11" s="212" t="str">
        <f t="shared" si="0"/>
        <v/>
      </c>
    </row>
    <row r="12" spans="1:9" ht="12" customHeight="1" x14ac:dyDescent="0.2">
      <c r="A12" s="73"/>
      <c r="B12" s="73"/>
      <c r="C12" s="74"/>
      <c r="D12" s="74"/>
      <c r="E12" s="74"/>
      <c r="F12" s="75"/>
      <c r="G12" s="167"/>
      <c r="H12" s="76"/>
      <c r="I12" s="212" t="str">
        <f t="shared" si="0"/>
        <v/>
      </c>
    </row>
    <row r="13" spans="1:9" ht="12" customHeight="1" x14ac:dyDescent="0.2">
      <c r="A13" s="73"/>
      <c r="B13" s="73"/>
      <c r="C13" s="74" t="s">
        <v>16</v>
      </c>
      <c r="D13" s="74" t="s">
        <v>1522</v>
      </c>
      <c r="E13" s="74"/>
      <c r="F13" s="75" t="s">
        <v>39</v>
      </c>
      <c r="G13" s="167"/>
      <c r="H13" s="76"/>
      <c r="I13" s="212" t="str">
        <f t="shared" si="0"/>
        <v/>
      </c>
    </row>
    <row r="14" spans="1:9" ht="12" customHeight="1" x14ac:dyDescent="0.2">
      <c r="A14" s="73"/>
      <c r="B14" s="73"/>
      <c r="C14" s="74"/>
      <c r="D14" s="74"/>
      <c r="E14" s="74"/>
      <c r="F14" s="75"/>
      <c r="G14" s="167"/>
      <c r="H14" s="80"/>
      <c r="I14" s="212" t="str">
        <f t="shared" si="0"/>
        <v/>
      </c>
    </row>
    <row r="15" spans="1:9" ht="12" customHeight="1" x14ac:dyDescent="0.2">
      <c r="A15" s="73"/>
      <c r="B15" s="73"/>
      <c r="C15" s="74" t="s">
        <v>20</v>
      </c>
      <c r="D15" s="74" t="s">
        <v>1523</v>
      </c>
      <c r="E15" s="74"/>
      <c r="F15" s="75" t="s">
        <v>39</v>
      </c>
      <c r="G15" s="167"/>
      <c r="H15" s="76"/>
      <c r="I15" s="212" t="str">
        <f t="shared" si="0"/>
        <v/>
      </c>
    </row>
    <row r="16" spans="1:9" ht="12" customHeight="1" x14ac:dyDescent="0.2">
      <c r="A16" s="73"/>
      <c r="B16" s="73"/>
      <c r="C16" s="74"/>
      <c r="D16" s="74"/>
      <c r="E16" s="74"/>
      <c r="F16" s="75"/>
      <c r="G16" s="167"/>
      <c r="H16" s="76"/>
      <c r="I16" s="212" t="str">
        <f t="shared" si="0"/>
        <v/>
      </c>
    </row>
    <row r="17" spans="1:9" ht="12" customHeight="1" x14ac:dyDescent="0.2">
      <c r="A17" s="73"/>
      <c r="B17" s="73"/>
      <c r="C17" s="74" t="s">
        <v>25</v>
      </c>
      <c r="D17" s="74" t="s">
        <v>1524</v>
      </c>
      <c r="E17" s="74"/>
      <c r="F17" s="75" t="s">
        <v>39</v>
      </c>
      <c r="G17" s="167"/>
      <c r="H17" s="76"/>
      <c r="I17" s="212" t="str">
        <f t="shared" si="0"/>
        <v/>
      </c>
    </row>
    <row r="18" spans="1:9" ht="12" customHeight="1" x14ac:dyDescent="0.2">
      <c r="A18" s="73"/>
      <c r="B18" s="73"/>
      <c r="C18" s="74"/>
      <c r="D18" s="74"/>
      <c r="E18" s="74"/>
      <c r="F18" s="75"/>
      <c r="G18" s="167"/>
      <c r="H18" s="76"/>
      <c r="I18" s="212" t="str">
        <f t="shared" si="0"/>
        <v/>
      </c>
    </row>
    <row r="19" spans="1:9" ht="12" customHeight="1" x14ac:dyDescent="0.2">
      <c r="A19" s="73"/>
      <c r="B19" s="73"/>
      <c r="C19" s="74" t="s">
        <v>32</v>
      </c>
      <c r="D19" s="74" t="s">
        <v>1525</v>
      </c>
      <c r="E19" s="74"/>
      <c r="F19" s="75" t="s">
        <v>39</v>
      </c>
      <c r="G19" s="167"/>
      <c r="H19" s="76"/>
      <c r="I19" s="212" t="str">
        <f t="shared" si="0"/>
        <v/>
      </c>
    </row>
    <row r="20" spans="1:9" ht="12" customHeight="1" x14ac:dyDescent="0.2">
      <c r="A20" s="73"/>
      <c r="B20" s="73"/>
      <c r="C20" s="74"/>
      <c r="D20" s="74"/>
      <c r="E20" s="74"/>
      <c r="F20" s="75"/>
      <c r="G20" s="167"/>
      <c r="H20" s="76"/>
      <c r="I20" s="212" t="str">
        <f t="shared" si="0"/>
        <v/>
      </c>
    </row>
    <row r="21" spans="1:9" ht="12" customHeight="1" x14ac:dyDescent="0.2">
      <c r="A21" s="73"/>
      <c r="B21" s="73"/>
      <c r="C21" s="74"/>
      <c r="D21" s="74"/>
      <c r="E21" s="74"/>
      <c r="F21" s="75"/>
      <c r="G21" s="167"/>
      <c r="H21" s="76"/>
      <c r="I21" s="212" t="str">
        <f t="shared" si="0"/>
        <v/>
      </c>
    </row>
    <row r="22" spans="1:9" ht="12" customHeight="1" x14ac:dyDescent="0.2">
      <c r="A22" s="73" t="s">
        <v>748</v>
      </c>
      <c r="B22" s="62" t="s">
        <v>1526</v>
      </c>
      <c r="C22" s="63" t="s">
        <v>1527</v>
      </c>
      <c r="D22" s="74"/>
      <c r="E22" s="74"/>
      <c r="F22" s="75"/>
      <c r="G22" s="167"/>
      <c r="H22" s="76"/>
      <c r="I22" s="212" t="str">
        <f t="shared" ref="I22:I37" si="1">IF(OR(AND(G22="Prov",H22="Sum"),(H22="PC Sum")),". . . . . . . . .00",IF(ISERR(G22*H22),"",IF(G22*H22=0,"",ROUND(G22*H22,2))))</f>
        <v/>
      </c>
    </row>
    <row r="23" spans="1:9" ht="12" customHeight="1" x14ac:dyDescent="0.2">
      <c r="A23" s="73"/>
      <c r="B23" s="73"/>
      <c r="C23" s="74"/>
      <c r="D23" s="74"/>
      <c r="E23" s="74"/>
      <c r="F23" s="75"/>
      <c r="G23" s="167"/>
      <c r="H23" s="76"/>
      <c r="I23" s="212" t="str">
        <f t="shared" si="1"/>
        <v/>
      </c>
    </row>
    <row r="24" spans="1:9" ht="12" customHeight="1" x14ac:dyDescent="0.2">
      <c r="A24" s="73"/>
      <c r="B24" s="73"/>
      <c r="C24" s="74" t="s">
        <v>16</v>
      </c>
      <c r="D24" s="74" t="s">
        <v>1528</v>
      </c>
      <c r="E24" s="74"/>
      <c r="F24" s="75" t="s">
        <v>39</v>
      </c>
      <c r="G24" s="167"/>
      <c r="H24" s="76"/>
      <c r="I24" s="212" t="str">
        <f t="shared" si="1"/>
        <v/>
      </c>
    </row>
    <row r="25" spans="1:9" ht="12" customHeight="1" x14ac:dyDescent="0.2">
      <c r="A25" s="73"/>
      <c r="B25" s="73"/>
      <c r="C25" s="74"/>
      <c r="D25" s="74"/>
      <c r="E25" s="74"/>
      <c r="F25" s="75"/>
      <c r="G25" s="167"/>
      <c r="H25" s="76"/>
      <c r="I25" s="212" t="str">
        <f t="shared" si="1"/>
        <v/>
      </c>
    </row>
    <row r="26" spans="1:9" ht="12" customHeight="1" x14ac:dyDescent="0.2">
      <c r="A26" s="73"/>
      <c r="B26" s="73"/>
      <c r="C26" s="74" t="s">
        <v>20</v>
      </c>
      <c r="D26" s="74" t="s">
        <v>1529</v>
      </c>
      <c r="E26" s="74"/>
      <c r="F26" s="75" t="s">
        <v>39</v>
      </c>
      <c r="G26" s="167"/>
      <c r="H26" s="76"/>
      <c r="I26" s="212" t="str">
        <f t="shared" si="1"/>
        <v/>
      </c>
    </row>
    <row r="27" spans="1:9" ht="12" customHeight="1" x14ac:dyDescent="0.2">
      <c r="A27" s="73"/>
      <c r="B27" s="73"/>
      <c r="C27" s="74"/>
      <c r="D27" s="74"/>
      <c r="E27" s="74"/>
      <c r="F27" s="75"/>
      <c r="G27" s="167"/>
      <c r="H27" s="76"/>
      <c r="I27" s="212" t="str">
        <f t="shared" si="1"/>
        <v/>
      </c>
    </row>
    <row r="28" spans="1:9" ht="12" customHeight="1" x14ac:dyDescent="0.2">
      <c r="A28" s="73"/>
      <c r="B28" s="73"/>
      <c r="C28" s="74"/>
      <c r="D28" s="74"/>
      <c r="E28" s="74"/>
      <c r="F28" s="75"/>
      <c r="G28" s="167"/>
      <c r="H28" s="76"/>
      <c r="I28" s="212" t="str">
        <f t="shared" si="1"/>
        <v/>
      </c>
    </row>
    <row r="29" spans="1:9" ht="12" customHeight="1" x14ac:dyDescent="0.2">
      <c r="A29" s="73" t="s">
        <v>749</v>
      </c>
      <c r="B29" s="62" t="s">
        <v>1530</v>
      </c>
      <c r="C29" s="63" t="s">
        <v>1531</v>
      </c>
      <c r="D29" s="74"/>
      <c r="E29" s="74"/>
      <c r="F29" s="75"/>
      <c r="G29" s="167"/>
      <c r="H29" s="76"/>
      <c r="I29" s="212" t="str">
        <f t="shared" si="1"/>
        <v/>
      </c>
    </row>
    <row r="30" spans="1:9" ht="12" customHeight="1" x14ac:dyDescent="0.2">
      <c r="A30" s="73"/>
      <c r="B30" s="73"/>
      <c r="C30" s="74"/>
      <c r="D30" s="74"/>
      <c r="E30" s="74"/>
      <c r="F30" s="75"/>
      <c r="G30" s="167"/>
      <c r="H30" s="76"/>
      <c r="I30" s="212" t="str">
        <f t="shared" si="1"/>
        <v/>
      </c>
    </row>
    <row r="31" spans="1:9" ht="12" customHeight="1" x14ac:dyDescent="0.2">
      <c r="A31" s="73"/>
      <c r="B31" s="73"/>
      <c r="C31" s="74" t="s">
        <v>16</v>
      </c>
      <c r="D31" s="74" t="s">
        <v>1532</v>
      </c>
      <c r="E31" s="74"/>
      <c r="F31" s="75"/>
      <c r="G31" s="167"/>
      <c r="H31" s="76"/>
      <c r="I31" s="212" t="str">
        <f t="shared" si="1"/>
        <v/>
      </c>
    </row>
    <row r="32" spans="1:9" ht="12" customHeight="1" x14ac:dyDescent="0.2">
      <c r="A32" s="73"/>
      <c r="B32" s="73"/>
      <c r="C32" s="74"/>
      <c r="D32" s="137" t="s">
        <v>1533</v>
      </c>
      <c r="E32" s="138"/>
      <c r="F32" s="75" t="s">
        <v>39</v>
      </c>
      <c r="G32" s="167"/>
      <c r="H32" s="76"/>
      <c r="I32" s="212" t="str">
        <f t="shared" si="1"/>
        <v/>
      </c>
    </row>
    <row r="33" spans="1:9" ht="12" customHeight="1" x14ac:dyDescent="0.2">
      <c r="A33" s="73"/>
      <c r="B33" s="73"/>
      <c r="C33" s="74"/>
      <c r="D33" s="74"/>
      <c r="E33" s="74"/>
      <c r="F33" s="75"/>
      <c r="G33" s="167"/>
      <c r="H33" s="76"/>
      <c r="I33" s="212" t="str">
        <f t="shared" si="1"/>
        <v/>
      </c>
    </row>
    <row r="34" spans="1:9" ht="12" customHeight="1" x14ac:dyDescent="0.2">
      <c r="A34" s="73"/>
      <c r="B34" s="73"/>
      <c r="C34" s="74" t="s">
        <v>20</v>
      </c>
      <c r="D34" s="74" t="s">
        <v>1534</v>
      </c>
      <c r="E34" s="74"/>
      <c r="F34" s="75"/>
      <c r="G34" s="167"/>
      <c r="H34" s="76"/>
      <c r="I34" s="212" t="str">
        <f t="shared" si="1"/>
        <v/>
      </c>
    </row>
    <row r="35" spans="1:9" ht="12" customHeight="1" x14ac:dyDescent="0.2">
      <c r="A35" s="73"/>
      <c r="B35" s="73"/>
      <c r="C35" s="74"/>
      <c r="D35" s="137" t="s">
        <v>1535</v>
      </c>
      <c r="E35" s="138"/>
      <c r="F35" s="75" t="s">
        <v>39</v>
      </c>
      <c r="G35" s="167"/>
      <c r="H35" s="76"/>
      <c r="I35" s="212" t="str">
        <f t="shared" si="1"/>
        <v/>
      </c>
    </row>
    <row r="36" spans="1:9" ht="12" customHeight="1" x14ac:dyDescent="0.2">
      <c r="A36" s="73"/>
      <c r="B36" s="73"/>
      <c r="C36" s="74"/>
      <c r="D36" s="74"/>
      <c r="E36" s="82"/>
      <c r="F36" s="75"/>
      <c r="G36" s="167"/>
      <c r="H36" s="76"/>
      <c r="I36" s="212" t="str">
        <f t="shared" si="1"/>
        <v/>
      </c>
    </row>
    <row r="37" spans="1:9" ht="12" customHeight="1" x14ac:dyDescent="0.2">
      <c r="A37" s="73"/>
      <c r="B37" s="73"/>
      <c r="C37" s="74"/>
      <c r="D37" s="74"/>
      <c r="E37" s="74"/>
      <c r="F37" s="75"/>
      <c r="G37" s="167"/>
      <c r="H37" s="76"/>
      <c r="I37" s="212" t="str">
        <f t="shared" si="1"/>
        <v/>
      </c>
    </row>
    <row r="38" spans="1:9" ht="12" customHeight="1" x14ac:dyDescent="0.2">
      <c r="A38" s="73" t="s">
        <v>752</v>
      </c>
      <c r="B38" s="62" t="s">
        <v>1536</v>
      </c>
      <c r="C38" s="63" t="s">
        <v>1537</v>
      </c>
      <c r="D38" s="74"/>
      <c r="E38" s="74"/>
      <c r="F38" s="75"/>
      <c r="G38" s="167"/>
      <c r="H38" s="76"/>
      <c r="I38" s="212" t="str">
        <f t="shared" ref="I38:I53" si="2">IF(OR(AND(G38="Prov",H38="Sum"),(H38="PC Sum")),". . . . . . . . .00",IF(ISERR(G38*H38),"",IF(G38*H38=0,"",ROUND(G38*H38,2))))</f>
        <v/>
      </c>
    </row>
    <row r="39" spans="1:9" ht="12" customHeight="1" x14ac:dyDescent="0.2">
      <c r="A39" s="73"/>
      <c r="B39" s="62"/>
      <c r="C39" s="63" t="s">
        <v>1538</v>
      </c>
      <c r="D39" s="74"/>
      <c r="E39" s="74"/>
      <c r="F39" s="75"/>
      <c r="G39" s="167"/>
      <c r="H39" s="76"/>
      <c r="I39" s="212" t="str">
        <f t="shared" si="2"/>
        <v/>
      </c>
    </row>
    <row r="40" spans="1:9" ht="12" customHeight="1" x14ac:dyDescent="0.2">
      <c r="A40" s="73"/>
      <c r="B40" s="73"/>
      <c r="C40" s="74"/>
      <c r="D40" s="74"/>
      <c r="E40" s="74"/>
      <c r="F40" s="75"/>
      <c r="G40" s="167"/>
      <c r="H40" s="76"/>
      <c r="I40" s="212" t="str">
        <f t="shared" si="2"/>
        <v/>
      </c>
    </row>
    <row r="41" spans="1:9" ht="12" customHeight="1" x14ac:dyDescent="0.2">
      <c r="A41" s="73"/>
      <c r="B41" s="73"/>
      <c r="C41" s="74" t="s">
        <v>16</v>
      </c>
      <c r="D41" s="74" t="s">
        <v>1539</v>
      </c>
      <c r="E41" s="74"/>
      <c r="F41" s="75"/>
      <c r="G41" s="167"/>
      <c r="H41" s="76"/>
      <c r="I41" s="212" t="str">
        <f t="shared" si="2"/>
        <v/>
      </c>
    </row>
    <row r="42" spans="1:9" ht="12" customHeight="1" x14ac:dyDescent="0.2">
      <c r="A42" s="73"/>
      <c r="B42" s="73"/>
      <c r="C42" s="74"/>
      <c r="D42" s="74"/>
      <c r="E42" s="74"/>
      <c r="F42" s="75"/>
      <c r="G42" s="167"/>
      <c r="H42" s="76"/>
      <c r="I42" s="212" t="str">
        <f t="shared" si="2"/>
        <v/>
      </c>
    </row>
    <row r="43" spans="1:9" ht="12" customHeight="1" x14ac:dyDescent="0.2">
      <c r="A43" s="73"/>
      <c r="B43" s="73"/>
      <c r="C43" s="74"/>
      <c r="D43" s="74" t="s">
        <v>16</v>
      </c>
      <c r="E43" s="74" t="s">
        <v>1540</v>
      </c>
      <c r="F43" s="75"/>
      <c r="G43" s="167"/>
      <c r="H43" s="76"/>
      <c r="I43" s="212" t="str">
        <f t="shared" si="2"/>
        <v/>
      </c>
    </row>
    <row r="44" spans="1:9" ht="12" customHeight="1" x14ac:dyDescent="0.2">
      <c r="A44" s="73"/>
      <c r="B44" s="73"/>
      <c r="C44" s="74"/>
      <c r="D44" s="74"/>
      <c r="E44" s="74" t="s">
        <v>1541</v>
      </c>
      <c r="F44" s="75"/>
      <c r="G44" s="167"/>
      <c r="H44" s="76"/>
      <c r="I44" s="212" t="str">
        <f t="shared" si="2"/>
        <v/>
      </c>
    </row>
    <row r="45" spans="1:9" ht="12" customHeight="1" x14ac:dyDescent="0.2">
      <c r="A45" s="73"/>
      <c r="B45" s="73"/>
      <c r="C45" s="74"/>
      <c r="D45" s="74"/>
      <c r="E45" s="74" t="s">
        <v>1542</v>
      </c>
      <c r="F45" s="75"/>
      <c r="G45" s="167"/>
      <c r="H45" s="76"/>
      <c r="I45" s="212" t="str">
        <f t="shared" si="2"/>
        <v/>
      </c>
    </row>
    <row r="46" spans="1:9" ht="12" customHeight="1" x14ac:dyDescent="0.2">
      <c r="A46" s="73"/>
      <c r="B46" s="73"/>
      <c r="C46" s="74"/>
      <c r="D46" s="74"/>
      <c r="E46" s="74" t="s">
        <v>1543</v>
      </c>
      <c r="F46" s="75" t="s">
        <v>39</v>
      </c>
      <c r="G46" s="167"/>
      <c r="H46" s="76"/>
      <c r="I46" s="212" t="str">
        <f t="shared" si="2"/>
        <v/>
      </c>
    </row>
    <row r="47" spans="1:9" ht="12" customHeight="1" x14ac:dyDescent="0.2">
      <c r="A47" s="73"/>
      <c r="B47" s="73"/>
      <c r="C47" s="74"/>
      <c r="D47" s="74"/>
      <c r="E47" s="74"/>
      <c r="F47" s="75"/>
      <c r="G47" s="167"/>
      <c r="H47" s="76"/>
      <c r="I47" s="212" t="str">
        <f t="shared" si="2"/>
        <v/>
      </c>
    </row>
    <row r="48" spans="1:9" ht="12" customHeight="1" x14ac:dyDescent="0.2">
      <c r="A48" s="73"/>
      <c r="B48" s="73"/>
      <c r="C48" s="74"/>
      <c r="D48" s="74" t="s">
        <v>20</v>
      </c>
      <c r="E48" s="74" t="s">
        <v>1544</v>
      </c>
      <c r="F48" s="75"/>
      <c r="G48" s="167"/>
      <c r="H48" s="76"/>
      <c r="I48" s="212" t="str">
        <f t="shared" si="2"/>
        <v/>
      </c>
    </row>
    <row r="49" spans="1:9" ht="12" customHeight="1" x14ac:dyDescent="0.2">
      <c r="A49" s="73"/>
      <c r="B49" s="73"/>
      <c r="C49" s="74"/>
      <c r="D49" s="74"/>
      <c r="E49" s="74" t="s">
        <v>1545</v>
      </c>
      <c r="F49" s="75" t="s">
        <v>39</v>
      </c>
      <c r="G49" s="167"/>
      <c r="H49" s="76"/>
      <c r="I49" s="212" t="str">
        <f t="shared" si="2"/>
        <v/>
      </c>
    </row>
    <row r="50" spans="1:9" ht="12" customHeight="1" x14ac:dyDescent="0.2">
      <c r="A50" s="73"/>
      <c r="B50" s="73"/>
      <c r="C50" s="74"/>
      <c r="D50" s="74"/>
      <c r="E50" s="74"/>
      <c r="F50" s="75"/>
      <c r="G50" s="167"/>
      <c r="H50" s="76"/>
      <c r="I50" s="212" t="str">
        <f t="shared" si="2"/>
        <v/>
      </c>
    </row>
    <row r="51" spans="1:9" ht="12" customHeight="1" x14ac:dyDescent="0.2">
      <c r="A51" s="73"/>
      <c r="B51" s="73"/>
      <c r="C51" s="74"/>
      <c r="D51" s="74" t="s">
        <v>25</v>
      </c>
      <c r="E51" s="74" t="s">
        <v>1546</v>
      </c>
      <c r="F51" s="75"/>
      <c r="G51" s="167"/>
      <c r="H51" s="76"/>
      <c r="I51" s="212" t="str">
        <f t="shared" si="2"/>
        <v/>
      </c>
    </row>
    <row r="52" spans="1:9" ht="12" customHeight="1" x14ac:dyDescent="0.2">
      <c r="A52" s="73"/>
      <c r="B52" s="73"/>
      <c r="C52" s="74"/>
      <c r="D52" s="74"/>
      <c r="E52" s="74" t="s">
        <v>1547</v>
      </c>
      <c r="F52" s="75"/>
      <c r="G52" s="167"/>
      <c r="H52" s="76"/>
      <c r="I52" s="212" t="str">
        <f t="shared" si="2"/>
        <v/>
      </c>
    </row>
    <row r="53" spans="1:9" ht="12" customHeight="1" x14ac:dyDescent="0.2">
      <c r="A53" s="73"/>
      <c r="B53" s="73"/>
      <c r="C53" s="74"/>
      <c r="D53" s="74"/>
      <c r="E53" s="74" t="s">
        <v>1548</v>
      </c>
      <c r="F53" s="75" t="s">
        <v>39</v>
      </c>
      <c r="G53" s="167"/>
      <c r="H53" s="76"/>
      <c r="I53" s="212" t="str">
        <f t="shared" si="2"/>
        <v/>
      </c>
    </row>
    <row r="54" spans="1:9" ht="12" customHeight="1" x14ac:dyDescent="0.2">
      <c r="A54" s="73"/>
      <c r="B54" s="73"/>
      <c r="C54" s="74"/>
      <c r="D54" s="74"/>
      <c r="E54" s="74"/>
      <c r="F54" s="75"/>
      <c r="G54" s="167"/>
      <c r="H54" s="76"/>
      <c r="I54" s="212" t="str">
        <f t="shared" ref="I54:I61" si="3">IF(OR(AND(G54="Prov",H54="Sum"),(H54="PC Sum")),". . . . . . . . .00",IF(ISERR(G54*H54),"",IF(G54*H54=0,"",ROUND(G54*H54,2))))</f>
        <v/>
      </c>
    </row>
    <row r="55" spans="1:9" ht="12" customHeight="1" x14ac:dyDescent="0.2">
      <c r="A55" s="73"/>
      <c r="B55" s="73"/>
      <c r="C55" s="74"/>
      <c r="D55" s="74" t="s">
        <v>32</v>
      </c>
      <c r="E55" s="74" t="s">
        <v>1549</v>
      </c>
      <c r="F55" s="75"/>
      <c r="G55" s="167"/>
      <c r="H55" s="76"/>
      <c r="I55" s="212" t="str">
        <f t="shared" si="3"/>
        <v/>
      </c>
    </row>
    <row r="56" spans="1:9" ht="12" customHeight="1" x14ac:dyDescent="0.2">
      <c r="A56" s="73"/>
      <c r="B56" s="73"/>
      <c r="C56" s="74"/>
      <c r="D56" s="74"/>
      <c r="E56" s="74" t="s">
        <v>1549</v>
      </c>
      <c r="F56" s="75" t="s">
        <v>39</v>
      </c>
      <c r="G56" s="167"/>
      <c r="H56" s="76"/>
      <c r="I56" s="212" t="str">
        <f t="shared" si="3"/>
        <v/>
      </c>
    </row>
    <row r="57" spans="1:9" ht="12" customHeight="1" x14ac:dyDescent="0.2">
      <c r="A57" s="73"/>
      <c r="B57" s="73"/>
      <c r="C57" s="74"/>
      <c r="D57" s="74"/>
      <c r="E57" s="74"/>
      <c r="F57" s="75"/>
      <c r="G57" s="167"/>
      <c r="H57" s="76"/>
      <c r="I57" s="212" t="str">
        <f t="shared" si="3"/>
        <v/>
      </c>
    </row>
    <row r="58" spans="1:9" ht="12" customHeight="1" x14ac:dyDescent="0.2">
      <c r="A58" s="73"/>
      <c r="B58" s="73"/>
      <c r="C58" s="74"/>
      <c r="D58" s="74"/>
      <c r="E58" s="74"/>
      <c r="F58" s="75"/>
      <c r="G58" s="167"/>
      <c r="H58" s="76"/>
      <c r="I58" s="212" t="str">
        <f t="shared" si="3"/>
        <v/>
      </c>
    </row>
    <row r="59" spans="1:9" ht="12" customHeight="1" x14ac:dyDescent="0.2">
      <c r="A59" s="73"/>
      <c r="B59" s="73"/>
      <c r="C59" s="74"/>
      <c r="D59" s="74"/>
      <c r="E59" s="74"/>
      <c r="F59" s="75"/>
      <c r="G59" s="167"/>
      <c r="H59" s="76"/>
      <c r="I59" s="212" t="str">
        <f t="shared" si="3"/>
        <v/>
      </c>
    </row>
    <row r="60" spans="1:9" ht="12" customHeight="1" x14ac:dyDescent="0.2">
      <c r="A60" s="73"/>
      <c r="B60" s="73"/>
      <c r="C60" s="74"/>
      <c r="D60" s="74"/>
      <c r="E60" s="74"/>
      <c r="F60" s="75"/>
      <c r="G60" s="167"/>
      <c r="H60" s="76"/>
      <c r="I60" s="212" t="str">
        <f t="shared" si="3"/>
        <v/>
      </c>
    </row>
    <row r="61" spans="1:9" ht="12" customHeight="1" x14ac:dyDescent="0.2">
      <c r="A61" s="73"/>
      <c r="B61" s="73"/>
      <c r="C61" s="74"/>
      <c r="D61" s="74"/>
      <c r="E61" s="74"/>
      <c r="F61" s="75"/>
      <c r="G61" s="167"/>
      <c r="H61" s="76"/>
      <c r="I61" s="212" t="str">
        <f t="shared" si="3"/>
        <v/>
      </c>
    </row>
    <row r="62" spans="1:9" ht="12" customHeight="1" x14ac:dyDescent="0.2">
      <c r="A62" s="83"/>
      <c r="B62" s="84"/>
      <c r="C62" s="84"/>
      <c r="D62" s="84"/>
      <c r="E62" s="84"/>
      <c r="F62" s="85"/>
      <c r="G62" s="168"/>
      <c r="H62" s="86"/>
      <c r="I62" s="230"/>
    </row>
    <row r="63" spans="1:9" ht="12" customHeight="1" x14ac:dyDescent="0.2">
      <c r="A63" s="73" t="s">
        <v>1519</v>
      </c>
      <c r="B63" s="74" t="s">
        <v>29</v>
      </c>
      <c r="C63" s="74"/>
      <c r="D63" s="74"/>
      <c r="E63" s="74"/>
      <c r="F63" s="88"/>
      <c r="G63" s="169"/>
      <c r="H63" s="89"/>
      <c r="I63" s="140" t="str">
        <f>IF(SUM(I31:I62)=0,"",SUM(I31:I62))</f>
        <v/>
      </c>
    </row>
    <row r="64" spans="1:9" ht="12" customHeight="1" x14ac:dyDescent="0.2">
      <c r="A64" s="90"/>
      <c r="B64" s="91"/>
      <c r="C64" s="91"/>
      <c r="D64" s="91"/>
      <c r="E64" s="91"/>
      <c r="F64" s="92"/>
      <c r="G64" s="170"/>
      <c r="H64" s="93"/>
      <c r="I64" s="231"/>
    </row>
    <row r="65" spans="1:9" ht="12" customHeight="1" x14ac:dyDescent="0.2">
      <c r="A65" s="54"/>
      <c r="B65" s="54"/>
      <c r="C65" s="54"/>
      <c r="D65" s="54"/>
      <c r="E65" s="54"/>
      <c r="F65" s="55"/>
      <c r="G65" s="169"/>
      <c r="H65" s="89"/>
      <c r="I65" s="232"/>
    </row>
    <row r="66" spans="1:9" ht="12" customHeight="1" x14ac:dyDescent="0.2">
      <c r="A66" s="54"/>
      <c r="B66" s="54"/>
      <c r="C66" s="54"/>
      <c r="D66" s="54"/>
      <c r="E66" s="54"/>
      <c r="F66" s="55"/>
      <c r="G66" s="169"/>
      <c r="H66" s="89"/>
      <c r="I66" s="232"/>
    </row>
    <row r="67" spans="1:9" ht="12" customHeight="1" x14ac:dyDescent="0.2">
      <c r="A67" s="54"/>
      <c r="B67" s="54"/>
      <c r="C67" s="54"/>
      <c r="D67" s="54"/>
      <c r="E67" s="54"/>
      <c r="F67" s="55"/>
      <c r="G67" s="161"/>
      <c r="H67" s="57"/>
      <c r="I67" s="225" t="s">
        <v>1516</v>
      </c>
    </row>
    <row r="68" spans="1:9" ht="12" customHeight="1" x14ac:dyDescent="0.2">
      <c r="A68" s="54"/>
      <c r="B68" s="54"/>
      <c r="C68" s="54"/>
      <c r="D68" s="54"/>
      <c r="E68" s="54"/>
      <c r="F68" s="55"/>
      <c r="G68" s="161"/>
      <c r="H68" s="56"/>
      <c r="I68" s="226"/>
    </row>
    <row r="69" spans="1:9" ht="12" customHeight="1" x14ac:dyDescent="0.2">
      <c r="A69" s="58" t="s">
        <v>4</v>
      </c>
      <c r="B69" s="58"/>
      <c r="C69" s="59"/>
      <c r="D69" s="59"/>
      <c r="E69" s="59"/>
      <c r="F69" s="60"/>
      <c r="G69" s="162"/>
      <c r="H69" s="113"/>
      <c r="I69" s="248"/>
    </row>
    <row r="70" spans="1:9" ht="12" customHeight="1" x14ac:dyDescent="0.2">
      <c r="A70" s="62" t="s">
        <v>5</v>
      </c>
      <c r="B70" s="62" t="s">
        <v>6</v>
      </c>
      <c r="C70" s="63"/>
      <c r="D70" s="63"/>
      <c r="E70" s="63" t="s">
        <v>7</v>
      </c>
      <c r="F70" s="64" t="s">
        <v>8</v>
      </c>
      <c r="G70" s="163" t="s">
        <v>9</v>
      </c>
      <c r="H70" s="65" t="s">
        <v>10</v>
      </c>
      <c r="I70" s="228" t="s">
        <v>11</v>
      </c>
    </row>
    <row r="71" spans="1:9" ht="12" customHeight="1" x14ac:dyDescent="0.2">
      <c r="A71" s="67" t="s">
        <v>12</v>
      </c>
      <c r="B71" s="67" t="s">
        <v>13</v>
      </c>
      <c r="C71" s="68"/>
      <c r="D71" s="68"/>
      <c r="E71" s="68"/>
      <c r="F71" s="69"/>
      <c r="G71" s="164" t="s">
        <v>14</v>
      </c>
      <c r="H71" s="71"/>
      <c r="I71" s="229"/>
    </row>
    <row r="72" spans="1:9" ht="12" customHeight="1" x14ac:dyDescent="0.2">
      <c r="A72" s="73"/>
      <c r="B72" s="73"/>
      <c r="C72" s="74"/>
      <c r="D72" s="74"/>
      <c r="E72" s="74"/>
      <c r="F72" s="88"/>
      <c r="G72" s="169"/>
      <c r="H72" s="89"/>
      <c r="I72" s="233"/>
    </row>
    <row r="73" spans="1:9" ht="12" customHeight="1" x14ac:dyDescent="0.2">
      <c r="A73" s="73"/>
      <c r="B73" s="73"/>
      <c r="C73" s="74" t="s">
        <v>30</v>
      </c>
      <c r="D73" s="74"/>
      <c r="E73" s="74"/>
      <c r="F73" s="88"/>
      <c r="G73" s="169"/>
      <c r="H73" s="89"/>
      <c r="I73" s="234" t="str">
        <f>+I63</f>
        <v/>
      </c>
    </row>
    <row r="74" spans="1:9" ht="12" customHeight="1" x14ac:dyDescent="0.2">
      <c r="A74" s="90"/>
      <c r="B74" s="90"/>
      <c r="C74" s="91"/>
      <c r="D74" s="91"/>
      <c r="E74" s="91"/>
      <c r="F74" s="92"/>
      <c r="G74" s="170"/>
      <c r="H74" s="93"/>
      <c r="I74" s="235"/>
    </row>
    <row r="75" spans="1:9" ht="12" customHeight="1" x14ac:dyDescent="0.2">
      <c r="A75" s="73"/>
      <c r="B75" s="73"/>
      <c r="C75" s="74"/>
      <c r="D75" s="74"/>
      <c r="E75" s="74"/>
      <c r="F75" s="75"/>
      <c r="G75" s="167"/>
      <c r="H75" s="76"/>
      <c r="I75" s="212" t="str">
        <f t="shared" ref="I75:I90" si="4">IF(OR(AND(G75="Prov",H75="Sum"),(H75="PC Sum")),". . . . . . . . .00",IF(ISERR(G75*H75),"",IF(G75*H75=0,"",ROUND(G75*H75,2))))</f>
        <v/>
      </c>
    </row>
    <row r="76" spans="1:9" ht="12" customHeight="1" x14ac:dyDescent="0.2">
      <c r="A76" s="73" t="s">
        <v>752</v>
      </c>
      <c r="B76" s="62" t="s">
        <v>1536</v>
      </c>
      <c r="C76" s="74" t="s">
        <v>20</v>
      </c>
      <c r="D76" s="74" t="s">
        <v>1550</v>
      </c>
      <c r="E76" s="74"/>
      <c r="F76" s="75"/>
      <c r="G76" s="167"/>
      <c r="H76" s="76"/>
      <c r="I76" s="212" t="str">
        <f t="shared" si="4"/>
        <v/>
      </c>
    </row>
    <row r="77" spans="1:9" ht="12" customHeight="1" x14ac:dyDescent="0.2">
      <c r="A77" s="73"/>
      <c r="B77" s="73" t="s">
        <v>50</v>
      </c>
      <c r="C77" s="74"/>
      <c r="D77" s="74"/>
      <c r="E77" s="74"/>
      <c r="F77" s="75"/>
      <c r="G77" s="167"/>
      <c r="H77" s="76"/>
      <c r="I77" s="212" t="str">
        <f t="shared" si="4"/>
        <v/>
      </c>
    </row>
    <row r="78" spans="1:9" ht="12" customHeight="1" x14ac:dyDescent="0.2">
      <c r="A78" s="73"/>
      <c r="B78" s="73"/>
      <c r="C78" s="74"/>
      <c r="D78" s="74" t="s">
        <v>16</v>
      </c>
      <c r="E78" s="74" t="s">
        <v>1540</v>
      </c>
      <c r="F78" s="75"/>
      <c r="G78" s="167"/>
      <c r="H78" s="76"/>
      <c r="I78" s="212" t="str">
        <f t="shared" si="4"/>
        <v/>
      </c>
    </row>
    <row r="79" spans="1:9" ht="12" customHeight="1" x14ac:dyDescent="0.2">
      <c r="A79" s="73"/>
      <c r="B79" s="73"/>
      <c r="C79" s="74"/>
      <c r="D79" s="74"/>
      <c r="E79" s="74" t="s">
        <v>1541</v>
      </c>
      <c r="F79" s="75"/>
      <c r="G79" s="167"/>
      <c r="H79" s="76"/>
      <c r="I79" s="212" t="str">
        <f t="shared" si="4"/>
        <v/>
      </c>
    </row>
    <row r="80" spans="1:9" ht="12" customHeight="1" x14ac:dyDescent="0.2">
      <c r="A80" s="73"/>
      <c r="B80" s="73"/>
      <c r="C80" s="74"/>
      <c r="D80" s="74"/>
      <c r="E80" s="74" t="s">
        <v>1542</v>
      </c>
      <c r="F80" s="75"/>
      <c r="G80" s="167"/>
      <c r="H80" s="76"/>
      <c r="I80" s="212" t="str">
        <f t="shared" si="4"/>
        <v/>
      </c>
    </row>
    <row r="81" spans="1:9" ht="12" customHeight="1" x14ac:dyDescent="0.2">
      <c r="A81" s="73"/>
      <c r="B81" s="73"/>
      <c r="C81" s="74"/>
      <c r="D81" s="74"/>
      <c r="E81" s="74" t="s">
        <v>1543</v>
      </c>
      <c r="F81" s="75" t="s">
        <v>39</v>
      </c>
      <c r="G81" s="167"/>
      <c r="H81" s="76"/>
      <c r="I81" s="212" t="str">
        <f t="shared" si="4"/>
        <v/>
      </c>
    </row>
    <row r="82" spans="1:9" ht="12" customHeight="1" x14ac:dyDescent="0.2">
      <c r="A82" s="73"/>
      <c r="B82" s="73"/>
      <c r="C82" s="74"/>
      <c r="D82" s="74"/>
      <c r="E82" s="74"/>
      <c r="F82" s="75"/>
      <c r="G82" s="167"/>
      <c r="H82" s="76"/>
      <c r="I82" s="212" t="str">
        <f t="shared" si="4"/>
        <v/>
      </c>
    </row>
    <row r="83" spans="1:9" ht="12" customHeight="1" x14ac:dyDescent="0.2">
      <c r="A83" s="73"/>
      <c r="B83" s="73"/>
      <c r="C83" s="74"/>
      <c r="D83" s="74" t="s">
        <v>20</v>
      </c>
      <c r="E83" s="74" t="s">
        <v>1551</v>
      </c>
      <c r="F83" s="75"/>
      <c r="G83" s="167"/>
      <c r="H83" s="76"/>
      <c r="I83" s="212" t="str">
        <f t="shared" si="4"/>
        <v/>
      </c>
    </row>
    <row r="84" spans="1:9" ht="12" customHeight="1" x14ac:dyDescent="0.2">
      <c r="A84" s="73"/>
      <c r="B84" s="73"/>
      <c r="C84" s="74"/>
      <c r="D84" s="74"/>
      <c r="E84" s="74" t="s">
        <v>1547</v>
      </c>
      <c r="F84" s="75"/>
      <c r="G84" s="167"/>
      <c r="H84" s="76"/>
      <c r="I84" s="212" t="str">
        <f t="shared" si="4"/>
        <v/>
      </c>
    </row>
    <row r="85" spans="1:9" ht="12" customHeight="1" x14ac:dyDescent="0.2">
      <c r="A85" s="73"/>
      <c r="B85" s="73"/>
      <c r="C85" s="74"/>
      <c r="D85" s="74"/>
      <c r="E85" s="74" t="s">
        <v>1548</v>
      </c>
      <c r="F85" s="75" t="s">
        <v>39</v>
      </c>
      <c r="G85" s="167"/>
      <c r="H85" s="76"/>
      <c r="I85" s="212" t="str">
        <f t="shared" si="4"/>
        <v/>
      </c>
    </row>
    <row r="86" spans="1:9" ht="12" customHeight="1" x14ac:dyDescent="0.2">
      <c r="A86" s="73"/>
      <c r="B86" s="73"/>
      <c r="C86" s="74"/>
      <c r="D86" s="74"/>
      <c r="E86" s="74"/>
      <c r="F86" s="75"/>
      <c r="G86" s="167"/>
      <c r="H86" s="76"/>
      <c r="I86" s="212" t="str">
        <f t="shared" si="4"/>
        <v/>
      </c>
    </row>
    <row r="87" spans="1:9" ht="12" customHeight="1" x14ac:dyDescent="0.2">
      <c r="A87" s="73"/>
      <c r="B87" s="73"/>
      <c r="C87" s="74"/>
      <c r="D87" s="74" t="s">
        <v>25</v>
      </c>
      <c r="E87" s="74" t="s">
        <v>1549</v>
      </c>
      <c r="F87" s="75"/>
      <c r="G87" s="167"/>
      <c r="H87" s="76"/>
      <c r="I87" s="212" t="str">
        <f t="shared" si="4"/>
        <v/>
      </c>
    </row>
    <row r="88" spans="1:9" ht="12" customHeight="1" x14ac:dyDescent="0.2">
      <c r="A88" s="73"/>
      <c r="B88" s="73"/>
      <c r="C88" s="74"/>
      <c r="D88" s="74"/>
      <c r="E88" s="74" t="s">
        <v>1549</v>
      </c>
      <c r="F88" s="75" t="s">
        <v>39</v>
      </c>
      <c r="G88" s="167"/>
      <c r="H88" s="76"/>
      <c r="I88" s="212" t="str">
        <f t="shared" si="4"/>
        <v/>
      </c>
    </row>
    <row r="89" spans="1:9" ht="12" customHeight="1" x14ac:dyDescent="0.2">
      <c r="A89" s="73"/>
      <c r="B89" s="73"/>
      <c r="C89" s="74"/>
      <c r="D89" s="74"/>
      <c r="E89" s="74"/>
      <c r="F89" s="75"/>
      <c r="G89" s="167"/>
      <c r="H89" s="76"/>
      <c r="I89" s="212" t="str">
        <f t="shared" si="4"/>
        <v/>
      </c>
    </row>
    <row r="90" spans="1:9" ht="12" customHeight="1" x14ac:dyDescent="0.2">
      <c r="A90" s="73"/>
      <c r="B90" s="73"/>
      <c r="C90" s="74"/>
      <c r="D90" s="74"/>
      <c r="E90" s="74"/>
      <c r="F90" s="75"/>
      <c r="G90" s="167"/>
      <c r="H90" s="76"/>
      <c r="I90" s="212" t="str">
        <f t="shared" si="4"/>
        <v/>
      </c>
    </row>
    <row r="91" spans="1:9" ht="12" customHeight="1" x14ac:dyDescent="0.2">
      <c r="A91" s="73" t="s">
        <v>753</v>
      </c>
      <c r="B91" s="62" t="s">
        <v>1552</v>
      </c>
      <c r="C91" s="63" t="s">
        <v>1553</v>
      </c>
      <c r="D91" s="74"/>
      <c r="E91" s="74"/>
      <c r="F91" s="75"/>
      <c r="G91" s="167"/>
      <c r="H91" s="76"/>
      <c r="I91" s="212" t="str">
        <f t="shared" ref="I91:I106" si="5">IF(OR(AND(G91="Prov",H91="Sum"),(H91="PC Sum")),". . . . . . . . .00",IF(ISERR(G91*H91),"",IF(G91*H91=0,"",ROUND(G91*H91,2))))</f>
        <v/>
      </c>
    </row>
    <row r="92" spans="1:9" ht="12" customHeight="1" x14ac:dyDescent="0.2">
      <c r="A92" s="73"/>
      <c r="B92" s="62"/>
      <c r="C92" s="63" t="s">
        <v>1554</v>
      </c>
      <c r="D92" s="74"/>
      <c r="E92" s="74"/>
      <c r="F92" s="75"/>
      <c r="G92" s="167"/>
      <c r="H92" s="76"/>
      <c r="I92" s="212" t="str">
        <f t="shared" si="5"/>
        <v/>
      </c>
    </row>
    <row r="93" spans="1:9" ht="12" customHeight="1" x14ac:dyDescent="0.2">
      <c r="A93" s="73"/>
      <c r="B93" s="73"/>
      <c r="C93" s="74"/>
      <c r="D93" s="74"/>
      <c r="E93" s="74"/>
      <c r="F93" s="75"/>
      <c r="G93" s="167"/>
      <c r="H93" s="76"/>
      <c r="I93" s="212" t="str">
        <f t="shared" si="5"/>
        <v/>
      </c>
    </row>
    <row r="94" spans="1:9" ht="12" customHeight="1" x14ac:dyDescent="0.2">
      <c r="A94" s="73"/>
      <c r="B94" s="73"/>
      <c r="C94" s="74" t="s">
        <v>16</v>
      </c>
      <c r="D94" s="74" t="s">
        <v>1555</v>
      </c>
      <c r="E94" s="74"/>
      <c r="F94" s="75" t="s">
        <v>39</v>
      </c>
      <c r="G94" s="167"/>
      <c r="H94" s="76"/>
      <c r="I94" s="212" t="str">
        <f t="shared" si="5"/>
        <v/>
      </c>
    </row>
    <row r="95" spans="1:9" ht="12" customHeight="1" x14ac:dyDescent="0.2">
      <c r="A95" s="73"/>
      <c r="B95" s="73"/>
      <c r="C95" s="74"/>
      <c r="D95" s="74"/>
      <c r="E95" s="74"/>
      <c r="F95" s="75"/>
      <c r="G95" s="167"/>
      <c r="H95" s="76"/>
      <c r="I95" s="212" t="str">
        <f t="shared" si="5"/>
        <v/>
      </c>
    </row>
    <row r="96" spans="1:9" ht="12" customHeight="1" x14ac:dyDescent="0.2">
      <c r="A96" s="73"/>
      <c r="B96" s="73"/>
      <c r="C96" s="74" t="s">
        <v>20</v>
      </c>
      <c r="D96" s="74" t="s">
        <v>1556</v>
      </c>
      <c r="E96" s="74"/>
      <c r="F96" s="75" t="s">
        <v>39</v>
      </c>
      <c r="G96" s="167"/>
      <c r="H96" s="76"/>
      <c r="I96" s="212" t="str">
        <f t="shared" si="5"/>
        <v/>
      </c>
    </row>
    <row r="97" spans="1:9" ht="12" customHeight="1" x14ac:dyDescent="0.2">
      <c r="A97" s="73"/>
      <c r="B97" s="73"/>
      <c r="C97" s="74"/>
      <c r="D97" s="74"/>
      <c r="E97" s="74"/>
      <c r="F97" s="75"/>
      <c r="G97" s="167"/>
      <c r="H97" s="76"/>
      <c r="I97" s="212" t="str">
        <f t="shared" si="5"/>
        <v/>
      </c>
    </row>
    <row r="98" spans="1:9" ht="12" customHeight="1" x14ac:dyDescent="0.2">
      <c r="A98" s="73"/>
      <c r="B98" s="73"/>
      <c r="C98" s="74" t="s">
        <v>25</v>
      </c>
      <c r="D98" s="74" t="s">
        <v>1557</v>
      </c>
      <c r="E98" s="74"/>
      <c r="F98" s="75" t="s">
        <v>39</v>
      </c>
      <c r="G98" s="167"/>
      <c r="H98" s="76"/>
      <c r="I98" s="212" t="str">
        <f t="shared" si="5"/>
        <v/>
      </c>
    </row>
    <row r="99" spans="1:9" ht="12" customHeight="1" x14ac:dyDescent="0.2">
      <c r="A99" s="73"/>
      <c r="B99" s="73"/>
      <c r="C99" s="74"/>
      <c r="D99" s="74"/>
      <c r="E99" s="74"/>
      <c r="F99" s="75"/>
      <c r="G99" s="167"/>
      <c r="H99" s="76"/>
      <c r="I99" s="212" t="str">
        <f t="shared" si="5"/>
        <v/>
      </c>
    </row>
    <row r="100" spans="1:9" ht="12" customHeight="1" x14ac:dyDescent="0.2">
      <c r="A100" s="73"/>
      <c r="B100" s="73"/>
      <c r="C100" s="74"/>
      <c r="D100" s="74"/>
      <c r="E100" s="74"/>
      <c r="F100" s="75"/>
      <c r="G100" s="167"/>
      <c r="H100" s="76"/>
      <c r="I100" s="212" t="str">
        <f t="shared" si="5"/>
        <v/>
      </c>
    </row>
    <row r="101" spans="1:9" ht="12" customHeight="1" x14ac:dyDescent="0.2">
      <c r="A101" s="73" t="s">
        <v>754</v>
      </c>
      <c r="B101" s="62" t="s">
        <v>1558</v>
      </c>
      <c r="C101" s="63" t="s">
        <v>1559</v>
      </c>
      <c r="D101" s="74"/>
      <c r="E101" s="74"/>
      <c r="F101" s="75"/>
      <c r="G101" s="167"/>
      <c r="H101" s="76"/>
      <c r="I101" s="212" t="str">
        <f t="shared" si="5"/>
        <v/>
      </c>
    </row>
    <row r="102" spans="1:9" ht="12" customHeight="1" x14ac:dyDescent="0.2">
      <c r="A102" s="73"/>
      <c r="B102" s="62"/>
      <c r="C102" s="63" t="s">
        <v>1560</v>
      </c>
      <c r="D102" s="74"/>
      <c r="E102" s="74"/>
      <c r="F102" s="75"/>
      <c r="G102" s="167"/>
      <c r="H102" s="76"/>
      <c r="I102" s="212" t="str">
        <f t="shared" si="5"/>
        <v/>
      </c>
    </row>
    <row r="103" spans="1:9" ht="12" customHeight="1" x14ac:dyDescent="0.2">
      <c r="A103" s="73"/>
      <c r="B103" s="73"/>
      <c r="C103" s="74"/>
      <c r="D103" s="74"/>
      <c r="E103" s="74"/>
      <c r="F103" s="75"/>
      <c r="G103" s="167"/>
      <c r="H103" s="76"/>
      <c r="I103" s="212" t="str">
        <f t="shared" si="5"/>
        <v/>
      </c>
    </row>
    <row r="104" spans="1:9" ht="12" customHeight="1" x14ac:dyDescent="0.2">
      <c r="A104" s="73"/>
      <c r="B104" s="73"/>
      <c r="C104" s="74" t="s">
        <v>16</v>
      </c>
      <c r="D104" s="74" t="s">
        <v>1561</v>
      </c>
      <c r="E104" s="74"/>
      <c r="F104" s="75" t="s">
        <v>1562</v>
      </c>
      <c r="G104" s="167"/>
      <c r="H104" s="76"/>
      <c r="I104" s="212" t="str">
        <f t="shared" si="5"/>
        <v/>
      </c>
    </row>
    <row r="105" spans="1:9" ht="12" customHeight="1" x14ac:dyDescent="0.2">
      <c r="A105" s="73"/>
      <c r="B105" s="73"/>
      <c r="C105" s="74"/>
      <c r="D105" s="74"/>
      <c r="E105" s="74"/>
      <c r="F105" s="75"/>
      <c r="G105" s="167"/>
      <c r="H105" s="76"/>
      <c r="I105" s="212" t="str">
        <f t="shared" si="5"/>
        <v/>
      </c>
    </row>
    <row r="106" spans="1:9" ht="12" customHeight="1" x14ac:dyDescent="0.2">
      <c r="A106" s="73"/>
      <c r="B106" s="73"/>
      <c r="C106" s="74" t="s">
        <v>20</v>
      </c>
      <c r="D106" s="74" t="s">
        <v>1252</v>
      </c>
      <c r="E106" s="74"/>
      <c r="F106" s="75" t="s">
        <v>1562</v>
      </c>
      <c r="G106" s="167"/>
      <c r="H106" s="76"/>
      <c r="I106" s="212" t="str">
        <f t="shared" si="5"/>
        <v/>
      </c>
    </row>
    <row r="107" spans="1:9" ht="12" customHeight="1" x14ac:dyDescent="0.2">
      <c r="A107" s="73"/>
      <c r="B107" s="73"/>
      <c r="C107" s="74"/>
      <c r="D107" s="74"/>
      <c r="E107" s="74"/>
      <c r="F107" s="75"/>
      <c r="G107" s="167"/>
      <c r="H107" s="76"/>
      <c r="I107" s="212" t="str">
        <f t="shared" ref="I107:I122" si="6">IF(OR(AND(G107="Prov",H107="Sum"),(H107="PC Sum")),". . . . . . . . .00",IF(ISERR(G107*H107),"",IF(G107*H107=0,"",ROUND(G107*H107,2))))</f>
        <v/>
      </c>
    </row>
    <row r="108" spans="1:9" ht="12" customHeight="1" x14ac:dyDescent="0.2">
      <c r="A108" s="73"/>
      <c r="B108" s="73"/>
      <c r="C108" s="74" t="s">
        <v>25</v>
      </c>
      <c r="D108" s="74" t="s">
        <v>1253</v>
      </c>
      <c r="E108" s="74"/>
      <c r="F108" s="75" t="s">
        <v>1562</v>
      </c>
      <c r="G108" s="167"/>
      <c r="H108" s="76"/>
      <c r="I108" s="212" t="str">
        <f t="shared" si="6"/>
        <v/>
      </c>
    </row>
    <row r="109" spans="1:9" ht="12" customHeight="1" x14ac:dyDescent="0.2">
      <c r="A109" s="73"/>
      <c r="B109" s="73"/>
      <c r="C109" s="74"/>
      <c r="D109" s="74"/>
      <c r="E109" s="74"/>
      <c r="F109" s="75"/>
      <c r="G109" s="167"/>
      <c r="H109" s="76"/>
      <c r="I109" s="212" t="str">
        <f t="shared" si="6"/>
        <v/>
      </c>
    </row>
    <row r="110" spans="1:9" ht="12" customHeight="1" x14ac:dyDescent="0.2">
      <c r="A110" s="73"/>
      <c r="B110" s="73"/>
      <c r="C110" s="74" t="s">
        <v>32</v>
      </c>
      <c r="D110" s="74" t="s">
        <v>1254</v>
      </c>
      <c r="E110" s="74"/>
      <c r="F110" s="75" t="s">
        <v>1562</v>
      </c>
      <c r="G110" s="167"/>
      <c r="H110" s="76"/>
      <c r="I110" s="212" t="str">
        <f t="shared" si="6"/>
        <v/>
      </c>
    </row>
    <row r="111" spans="1:9" ht="12" customHeight="1" x14ac:dyDescent="0.2">
      <c r="A111" s="73"/>
      <c r="B111" s="73"/>
      <c r="C111" s="74"/>
      <c r="D111" s="74"/>
      <c r="E111" s="74"/>
      <c r="F111" s="75"/>
      <c r="G111" s="167"/>
      <c r="H111" s="76"/>
      <c r="I111" s="212" t="str">
        <f t="shared" si="6"/>
        <v/>
      </c>
    </row>
    <row r="112" spans="1:9" ht="12" customHeight="1" x14ac:dyDescent="0.2">
      <c r="A112" s="73"/>
      <c r="B112" s="73"/>
      <c r="C112" s="74" t="s">
        <v>1566</v>
      </c>
      <c r="D112" s="74" t="s">
        <v>1255</v>
      </c>
      <c r="E112" s="74"/>
      <c r="F112" s="75" t="s">
        <v>1562</v>
      </c>
      <c r="G112" s="167"/>
      <c r="H112" s="76"/>
      <c r="I112" s="212" t="str">
        <f t="shared" si="6"/>
        <v/>
      </c>
    </row>
    <row r="113" spans="1:9" ht="12" customHeight="1" x14ac:dyDescent="0.2">
      <c r="A113" s="73"/>
      <c r="B113" s="73"/>
      <c r="C113" s="74"/>
      <c r="D113" s="74"/>
      <c r="E113" s="74"/>
      <c r="F113" s="75"/>
      <c r="G113" s="167"/>
      <c r="H113" s="76"/>
      <c r="I113" s="212" t="str">
        <f t="shared" si="6"/>
        <v/>
      </c>
    </row>
    <row r="114" spans="1:9" ht="12" customHeight="1" x14ac:dyDescent="0.2">
      <c r="A114" s="73"/>
      <c r="B114" s="73"/>
      <c r="C114" s="74" t="s">
        <v>1705</v>
      </c>
      <c r="D114" s="74" t="s">
        <v>1256</v>
      </c>
      <c r="E114" s="74"/>
      <c r="F114" s="75" t="s">
        <v>1562</v>
      </c>
      <c r="G114" s="167"/>
      <c r="H114" s="76"/>
      <c r="I114" s="212" t="str">
        <f t="shared" si="6"/>
        <v/>
      </c>
    </row>
    <row r="115" spans="1:9" ht="12" customHeight="1" x14ac:dyDescent="0.2">
      <c r="A115" s="73"/>
      <c r="B115" s="73"/>
      <c r="C115" s="74"/>
      <c r="D115" s="74"/>
      <c r="E115" s="74"/>
      <c r="F115" s="75"/>
      <c r="G115" s="167"/>
      <c r="H115" s="76"/>
      <c r="I115" s="212" t="str">
        <f t="shared" si="6"/>
        <v/>
      </c>
    </row>
    <row r="116" spans="1:9" ht="12" customHeight="1" x14ac:dyDescent="0.2">
      <c r="A116" s="73"/>
      <c r="B116" s="73"/>
      <c r="C116" s="74" t="s">
        <v>1707</v>
      </c>
      <c r="D116" s="74" t="s">
        <v>1257</v>
      </c>
      <c r="E116" s="74"/>
      <c r="F116" s="75" t="s">
        <v>1562</v>
      </c>
      <c r="G116" s="167"/>
      <c r="H116" s="76"/>
      <c r="I116" s="212" t="str">
        <f t="shared" si="6"/>
        <v/>
      </c>
    </row>
    <row r="117" spans="1:9" ht="12" customHeight="1" x14ac:dyDescent="0.2">
      <c r="A117" s="73"/>
      <c r="B117" s="73"/>
      <c r="C117" s="74"/>
      <c r="D117" s="74"/>
      <c r="E117" s="74"/>
      <c r="F117" s="75"/>
      <c r="G117" s="167"/>
      <c r="H117" s="76"/>
      <c r="I117" s="212" t="str">
        <f t="shared" si="6"/>
        <v/>
      </c>
    </row>
    <row r="118" spans="1:9" ht="12" customHeight="1" x14ac:dyDescent="0.2">
      <c r="A118" s="73"/>
      <c r="B118" s="73"/>
      <c r="C118" s="74" t="s">
        <v>1743</v>
      </c>
      <c r="D118" s="74" t="s">
        <v>1258</v>
      </c>
      <c r="E118" s="74"/>
      <c r="F118" s="75" t="s">
        <v>1562</v>
      </c>
      <c r="G118" s="167"/>
      <c r="H118" s="76"/>
      <c r="I118" s="212" t="str">
        <f t="shared" si="6"/>
        <v/>
      </c>
    </row>
    <row r="119" spans="1:9" ht="12" customHeight="1" x14ac:dyDescent="0.2">
      <c r="A119" s="73"/>
      <c r="B119" s="73"/>
      <c r="C119" s="74"/>
      <c r="D119" s="74"/>
      <c r="E119" s="74"/>
      <c r="F119" s="75"/>
      <c r="G119" s="167"/>
      <c r="H119" s="76"/>
      <c r="I119" s="212" t="str">
        <f t="shared" si="6"/>
        <v/>
      </c>
    </row>
    <row r="120" spans="1:9" ht="12" customHeight="1" x14ac:dyDescent="0.2">
      <c r="A120" s="73"/>
      <c r="B120" s="73"/>
      <c r="C120" s="74" t="s">
        <v>1746</v>
      </c>
      <c r="D120" s="74" t="s">
        <v>1259</v>
      </c>
      <c r="E120" s="74"/>
      <c r="F120" s="75" t="s">
        <v>1562</v>
      </c>
      <c r="G120" s="167"/>
      <c r="H120" s="76"/>
      <c r="I120" s="212" t="str">
        <f t="shared" si="6"/>
        <v/>
      </c>
    </row>
    <row r="121" spans="1:9" ht="12" customHeight="1" x14ac:dyDescent="0.2">
      <c r="A121" s="73"/>
      <c r="B121" s="73"/>
      <c r="C121" s="74"/>
      <c r="D121" s="74"/>
      <c r="E121" s="74"/>
      <c r="F121" s="75"/>
      <c r="G121" s="167"/>
      <c r="H121" s="76"/>
      <c r="I121" s="212" t="str">
        <f t="shared" si="6"/>
        <v/>
      </c>
    </row>
    <row r="122" spans="1:9" ht="12" customHeight="1" x14ac:dyDescent="0.2">
      <c r="A122" s="73"/>
      <c r="B122" s="73"/>
      <c r="C122" s="74" t="s">
        <v>1750</v>
      </c>
      <c r="D122" s="74" t="s">
        <v>1260</v>
      </c>
      <c r="E122" s="74"/>
      <c r="F122" s="75" t="s">
        <v>1562</v>
      </c>
      <c r="G122" s="167"/>
      <c r="H122" s="76"/>
      <c r="I122" s="212" t="str">
        <f t="shared" si="6"/>
        <v/>
      </c>
    </row>
    <row r="123" spans="1:9" ht="12" customHeight="1" x14ac:dyDescent="0.2">
      <c r="A123" s="73"/>
      <c r="B123" s="73"/>
      <c r="C123" s="74"/>
      <c r="D123" s="74"/>
      <c r="E123" s="74"/>
      <c r="F123" s="75"/>
      <c r="G123" s="167"/>
      <c r="H123" s="76"/>
      <c r="I123" s="212" t="str">
        <f>IF(OR(AND(G123="Prov",H123="Sum"),(H123="PC Sum")),". . . . . . . . .00",IF(ISERR(G123*H123),"",IF(G123*H123=0,"",ROUND(G123*H123,2))))</f>
        <v/>
      </c>
    </row>
    <row r="124" spans="1:9" ht="12" customHeight="1" x14ac:dyDescent="0.2">
      <c r="A124" s="73"/>
      <c r="B124" s="73"/>
      <c r="C124" s="74" t="s">
        <v>1753</v>
      </c>
      <c r="D124" s="74" t="s">
        <v>1261</v>
      </c>
      <c r="E124" s="74"/>
      <c r="F124" s="75" t="s">
        <v>1562</v>
      </c>
      <c r="G124" s="167"/>
      <c r="H124" s="76"/>
      <c r="I124" s="212" t="str">
        <f>IF(OR(AND(G124="Prov",H124="Sum"),(H124="PC Sum")),". . . . . . . . .00",IF(ISERR(G124*H124),"",IF(G124*H124=0,"",ROUND(G124*H124,2))))</f>
        <v/>
      </c>
    </row>
    <row r="125" spans="1:9" ht="12" customHeight="1" x14ac:dyDescent="0.2">
      <c r="A125" s="73"/>
      <c r="B125" s="73"/>
      <c r="C125" s="74"/>
      <c r="D125" s="74"/>
      <c r="E125" s="74"/>
      <c r="F125" s="75"/>
      <c r="G125" s="167"/>
      <c r="H125" s="76"/>
      <c r="I125" s="212" t="str">
        <f>IF(OR(AND(G125="Prov",H125="Sum"),(H125="PC Sum")),". . . . . . . . .00",IF(ISERR(G125*H125),"",IF(G125*H125=0,"",ROUND(G125*H125,2))))</f>
        <v/>
      </c>
    </row>
    <row r="126" spans="1:9" ht="12" customHeight="1" x14ac:dyDescent="0.2">
      <c r="A126" s="73"/>
      <c r="B126" s="73"/>
      <c r="C126" s="74" t="s">
        <v>2218</v>
      </c>
      <c r="D126" s="74" t="s">
        <v>1262</v>
      </c>
      <c r="E126" s="74"/>
      <c r="F126" s="75" t="s">
        <v>1562</v>
      </c>
      <c r="G126" s="167"/>
      <c r="H126" s="76"/>
      <c r="I126" s="212" t="str">
        <f>IF(OR(AND(G126="Prov",H126="Sum"),(H126="PC Sum")),". . . . . . . . .00",IF(ISERR(G126*H126),"",IF(G126*H126=0,"",ROUND(G126*H126,2))))</f>
        <v/>
      </c>
    </row>
    <row r="127" spans="1:9" ht="12" customHeight="1" x14ac:dyDescent="0.2">
      <c r="A127" s="83"/>
      <c r="B127" s="84"/>
      <c r="C127" s="84"/>
      <c r="D127" s="84"/>
      <c r="E127" s="84"/>
      <c r="F127" s="85"/>
      <c r="G127" s="168"/>
      <c r="H127" s="86"/>
      <c r="I127" s="230"/>
    </row>
    <row r="128" spans="1:9" ht="12" customHeight="1" x14ac:dyDescent="0.2">
      <c r="A128" s="73" t="s">
        <v>1519</v>
      </c>
      <c r="B128" s="74" t="s">
        <v>29</v>
      </c>
      <c r="C128" s="74"/>
      <c r="D128" s="74"/>
      <c r="E128" s="74"/>
      <c r="F128" s="88"/>
      <c r="G128" s="169"/>
      <c r="H128" s="89"/>
      <c r="I128" s="140" t="str">
        <f>IF(SUM(I97:I127)=0,"",SUM(I97:I127))</f>
        <v/>
      </c>
    </row>
    <row r="129" spans="1:9" ht="12" customHeight="1" x14ac:dyDescent="0.2">
      <c r="A129" s="90"/>
      <c r="B129" s="91"/>
      <c r="C129" s="91"/>
      <c r="D129" s="91"/>
      <c r="E129" s="91"/>
      <c r="F129" s="92"/>
      <c r="G129" s="170"/>
      <c r="H129" s="93"/>
      <c r="I129" s="231"/>
    </row>
    <row r="130" spans="1:9" ht="12" customHeight="1" x14ac:dyDescent="0.2">
      <c r="A130" s="74"/>
      <c r="B130" s="74"/>
      <c r="C130" s="74"/>
      <c r="D130" s="74"/>
      <c r="E130" s="74"/>
      <c r="F130" s="88"/>
      <c r="G130" s="169"/>
      <c r="H130" s="89"/>
      <c r="I130" s="249"/>
    </row>
    <row r="131" spans="1:9" ht="12" customHeight="1" x14ac:dyDescent="0.2">
      <c r="A131" s="74"/>
      <c r="B131" s="74"/>
      <c r="C131" s="74"/>
      <c r="D131" s="74"/>
      <c r="E131" s="74"/>
      <c r="F131" s="88"/>
      <c r="G131" s="169"/>
      <c r="H131" s="89"/>
      <c r="I131" s="232"/>
    </row>
    <row r="132" spans="1:9" ht="12" customHeight="1" x14ac:dyDescent="0.2">
      <c r="A132" s="74"/>
      <c r="B132" s="74"/>
      <c r="C132" s="74"/>
      <c r="D132" s="74"/>
      <c r="E132" s="74"/>
      <c r="F132" s="88"/>
      <c r="G132" s="169"/>
      <c r="H132" s="99"/>
      <c r="I132" s="243" t="s">
        <v>1516</v>
      </c>
    </row>
    <row r="133" spans="1:9" ht="12" customHeight="1" x14ac:dyDescent="0.2">
      <c r="A133" s="74"/>
      <c r="B133" s="74"/>
      <c r="C133" s="74"/>
      <c r="D133" s="74"/>
      <c r="E133" s="74"/>
      <c r="F133" s="88"/>
      <c r="G133" s="173"/>
      <c r="H133" s="121"/>
      <c r="I133" s="250"/>
    </row>
    <row r="134" spans="1:9" ht="12" customHeight="1" x14ac:dyDescent="0.2">
      <c r="A134" s="58" t="s">
        <v>4</v>
      </c>
      <c r="B134" s="58"/>
      <c r="C134" s="59"/>
      <c r="D134" s="59"/>
      <c r="E134" s="59"/>
      <c r="F134" s="60"/>
      <c r="G134" s="171"/>
      <c r="H134" s="60"/>
      <c r="I134" s="248"/>
    </row>
    <row r="135" spans="1:9" ht="12" customHeight="1" x14ac:dyDescent="0.2">
      <c r="A135" s="62" t="s">
        <v>5</v>
      </c>
      <c r="B135" s="62" t="s">
        <v>6</v>
      </c>
      <c r="C135" s="63"/>
      <c r="D135" s="63"/>
      <c r="E135" s="63" t="s">
        <v>7</v>
      </c>
      <c r="F135" s="64" t="s">
        <v>8</v>
      </c>
      <c r="G135" s="163" t="s">
        <v>9</v>
      </c>
      <c r="H135" s="65" t="s">
        <v>10</v>
      </c>
      <c r="I135" s="228" t="s">
        <v>11</v>
      </c>
    </row>
    <row r="136" spans="1:9" ht="12" customHeight="1" x14ac:dyDescent="0.2">
      <c r="A136" s="67" t="s">
        <v>12</v>
      </c>
      <c r="B136" s="67" t="s">
        <v>13</v>
      </c>
      <c r="C136" s="68"/>
      <c r="D136" s="68"/>
      <c r="E136" s="68"/>
      <c r="F136" s="69"/>
      <c r="G136" s="164" t="s">
        <v>14</v>
      </c>
      <c r="H136" s="70"/>
      <c r="I136" s="229"/>
    </row>
    <row r="137" spans="1:9" ht="12" customHeight="1" x14ac:dyDescent="0.2">
      <c r="A137" s="73"/>
      <c r="B137" s="73"/>
      <c r="C137" s="74"/>
      <c r="D137" s="74"/>
      <c r="E137" s="74"/>
      <c r="F137" s="88"/>
      <c r="G137" s="169"/>
      <c r="H137" s="89"/>
      <c r="I137" s="233"/>
    </row>
    <row r="138" spans="1:9" ht="12" customHeight="1" x14ac:dyDescent="0.2">
      <c r="A138" s="73"/>
      <c r="B138" s="73"/>
      <c r="C138" s="74" t="s">
        <v>30</v>
      </c>
      <c r="D138" s="74"/>
      <c r="E138" s="74"/>
      <c r="F138" s="88"/>
      <c r="G138" s="169"/>
      <c r="H138" s="89"/>
      <c r="I138" s="234" t="str">
        <f>+I128</f>
        <v/>
      </c>
    </row>
    <row r="139" spans="1:9" ht="12" customHeight="1" x14ac:dyDescent="0.2">
      <c r="A139" s="90"/>
      <c r="B139" s="90"/>
      <c r="C139" s="91"/>
      <c r="D139" s="91"/>
      <c r="E139" s="91"/>
      <c r="F139" s="92"/>
      <c r="G139" s="170"/>
      <c r="H139" s="93"/>
      <c r="I139" s="231"/>
    </row>
    <row r="140" spans="1:9" ht="12" customHeight="1" x14ac:dyDescent="0.2">
      <c r="A140" s="73"/>
      <c r="B140" s="73"/>
      <c r="C140" s="74"/>
      <c r="D140" s="74"/>
      <c r="E140" s="74"/>
      <c r="F140" s="75"/>
      <c r="G140" s="167"/>
      <c r="H140" s="76"/>
      <c r="I140" s="212" t="str">
        <f t="shared" ref="I140:I155" si="7">IF(OR(AND(G140="Prov",H140="Sum"),(H140="PC Sum")),". . . . . . . . .00",IF(ISERR(G140*H140),"",IF(G140*H140=0,"",ROUND(G140*H140,2))))</f>
        <v/>
      </c>
    </row>
    <row r="141" spans="1:9" ht="12" customHeight="1" x14ac:dyDescent="0.2">
      <c r="A141" s="73" t="s">
        <v>1263</v>
      </c>
      <c r="B141" s="62" t="s">
        <v>1264</v>
      </c>
      <c r="C141" s="63" t="s">
        <v>1265</v>
      </c>
      <c r="D141" s="74"/>
      <c r="E141" s="74"/>
      <c r="F141" s="75"/>
      <c r="G141" s="167"/>
      <c r="H141" s="76"/>
      <c r="I141" s="212" t="str">
        <f t="shared" si="7"/>
        <v/>
      </c>
    </row>
    <row r="142" spans="1:9" ht="12" customHeight="1" x14ac:dyDescent="0.2">
      <c r="A142" s="73"/>
      <c r="B142" s="73"/>
      <c r="C142" s="74"/>
      <c r="D142" s="74"/>
      <c r="E142" s="74"/>
      <c r="F142" s="75"/>
      <c r="G142" s="167"/>
      <c r="H142" s="76"/>
      <c r="I142" s="212" t="str">
        <f t="shared" si="7"/>
        <v/>
      </c>
    </row>
    <row r="143" spans="1:9" ht="12" customHeight="1" x14ac:dyDescent="0.2">
      <c r="A143" s="73"/>
      <c r="B143" s="73"/>
      <c r="C143" s="74" t="s">
        <v>16</v>
      </c>
      <c r="D143" s="74" t="s">
        <v>1555</v>
      </c>
      <c r="E143" s="74"/>
      <c r="F143" s="75" t="s">
        <v>33</v>
      </c>
      <c r="G143" s="167"/>
      <c r="H143" s="76"/>
      <c r="I143" s="212" t="str">
        <f t="shared" si="7"/>
        <v/>
      </c>
    </row>
    <row r="144" spans="1:9" ht="12" customHeight="1" x14ac:dyDescent="0.2">
      <c r="A144" s="73"/>
      <c r="B144" s="73"/>
      <c r="C144" s="74"/>
      <c r="D144" s="74"/>
      <c r="E144" s="74"/>
      <c r="F144" s="75"/>
      <c r="G144" s="167"/>
      <c r="H144" s="76"/>
      <c r="I144" s="212" t="str">
        <f t="shared" si="7"/>
        <v/>
      </c>
    </row>
    <row r="145" spans="1:9" ht="12" customHeight="1" x14ac:dyDescent="0.2">
      <c r="A145" s="73"/>
      <c r="B145" s="73"/>
      <c r="C145" s="74" t="s">
        <v>20</v>
      </c>
      <c r="D145" s="74" t="s">
        <v>1556</v>
      </c>
      <c r="E145" s="74"/>
      <c r="F145" s="75" t="s">
        <v>33</v>
      </c>
      <c r="G145" s="167"/>
      <c r="H145" s="76"/>
      <c r="I145" s="212" t="str">
        <f t="shared" si="7"/>
        <v/>
      </c>
    </row>
    <row r="146" spans="1:9" ht="12" customHeight="1" x14ac:dyDescent="0.2">
      <c r="A146" s="73"/>
      <c r="B146" s="73"/>
      <c r="C146" s="74"/>
      <c r="D146" s="74"/>
      <c r="E146" s="74"/>
      <c r="F146" s="75"/>
      <c r="G146" s="167"/>
      <c r="H146" s="76"/>
      <c r="I146" s="212" t="str">
        <f t="shared" si="7"/>
        <v/>
      </c>
    </row>
    <row r="147" spans="1:9" ht="12" customHeight="1" x14ac:dyDescent="0.2">
      <c r="A147" s="73"/>
      <c r="B147" s="73"/>
      <c r="C147" s="74" t="s">
        <v>25</v>
      </c>
      <c r="D147" s="74" t="s">
        <v>1557</v>
      </c>
      <c r="E147" s="74"/>
      <c r="F147" s="75" t="s">
        <v>33</v>
      </c>
      <c r="G147" s="167"/>
      <c r="H147" s="76"/>
      <c r="I147" s="212" t="str">
        <f t="shared" si="7"/>
        <v/>
      </c>
    </row>
    <row r="148" spans="1:9" ht="12" customHeight="1" x14ac:dyDescent="0.2">
      <c r="A148" s="73"/>
      <c r="B148" s="73"/>
      <c r="C148" s="74" t="s">
        <v>51</v>
      </c>
      <c r="D148" s="74"/>
      <c r="E148" s="74"/>
      <c r="F148" s="75"/>
      <c r="G148" s="167"/>
      <c r="H148" s="76"/>
      <c r="I148" s="212" t="str">
        <f t="shared" si="7"/>
        <v/>
      </c>
    </row>
    <row r="149" spans="1:9" ht="12" customHeight="1" x14ac:dyDescent="0.2">
      <c r="A149" s="73"/>
      <c r="B149" s="73"/>
      <c r="C149" s="74" t="s">
        <v>32</v>
      </c>
      <c r="D149" s="74" t="s">
        <v>1266</v>
      </c>
      <c r="E149" s="74"/>
      <c r="F149" s="75" t="s">
        <v>33</v>
      </c>
      <c r="G149" s="167"/>
      <c r="H149" s="76"/>
      <c r="I149" s="212" t="str">
        <f t="shared" si="7"/>
        <v/>
      </c>
    </row>
    <row r="150" spans="1:9" ht="12" customHeight="1" x14ac:dyDescent="0.2">
      <c r="A150" s="73"/>
      <c r="B150" s="73"/>
      <c r="C150" s="74"/>
      <c r="D150" s="74"/>
      <c r="E150" s="74"/>
      <c r="F150" s="75"/>
      <c r="G150" s="167"/>
      <c r="H150" s="76"/>
      <c r="I150" s="212" t="str">
        <f t="shared" si="7"/>
        <v/>
      </c>
    </row>
    <row r="151" spans="1:9" ht="12" customHeight="1" x14ac:dyDescent="0.2">
      <c r="A151" s="73"/>
      <c r="B151" s="73"/>
      <c r="C151" s="74"/>
      <c r="D151" s="74"/>
      <c r="E151" s="74"/>
      <c r="F151" s="75"/>
      <c r="G151" s="167"/>
      <c r="H151" s="76"/>
      <c r="I151" s="212" t="str">
        <f t="shared" si="7"/>
        <v/>
      </c>
    </row>
    <row r="152" spans="1:9" ht="12" customHeight="1" x14ac:dyDescent="0.2">
      <c r="A152" s="73" t="s">
        <v>1267</v>
      </c>
      <c r="B152" s="62" t="s">
        <v>1268</v>
      </c>
      <c r="C152" s="63" t="s">
        <v>1269</v>
      </c>
      <c r="D152" s="74"/>
      <c r="E152" s="74"/>
      <c r="F152" s="75"/>
      <c r="G152" s="167"/>
      <c r="H152" s="76"/>
      <c r="I152" s="212" t="str">
        <f t="shared" si="7"/>
        <v/>
      </c>
    </row>
    <row r="153" spans="1:9" ht="12" customHeight="1" x14ac:dyDescent="0.2">
      <c r="A153" s="73"/>
      <c r="B153" s="62"/>
      <c r="C153" s="63" t="s">
        <v>1270</v>
      </c>
      <c r="D153" s="74"/>
      <c r="E153" s="74"/>
      <c r="F153" s="75" t="s">
        <v>33</v>
      </c>
      <c r="G153" s="167"/>
      <c r="H153" s="76"/>
      <c r="I153" s="212" t="str">
        <f t="shared" si="7"/>
        <v/>
      </c>
    </row>
    <row r="154" spans="1:9" ht="12" customHeight="1" x14ac:dyDescent="0.2">
      <c r="A154" s="73"/>
      <c r="B154" s="62"/>
      <c r="C154" s="63"/>
      <c r="D154" s="74"/>
      <c r="E154" s="74"/>
      <c r="F154" s="75"/>
      <c r="G154" s="167"/>
      <c r="H154" s="76"/>
      <c r="I154" s="212" t="str">
        <f t="shared" si="7"/>
        <v/>
      </c>
    </row>
    <row r="155" spans="1:9" ht="12" customHeight="1" x14ac:dyDescent="0.2">
      <c r="A155" s="73"/>
      <c r="B155" s="73"/>
      <c r="C155" s="74"/>
      <c r="D155" s="74"/>
      <c r="E155" s="74"/>
      <c r="F155" s="75"/>
      <c r="G155" s="167"/>
      <c r="H155" s="76"/>
      <c r="I155" s="212" t="str">
        <f t="shared" si="7"/>
        <v/>
      </c>
    </row>
    <row r="156" spans="1:9" ht="12" customHeight="1" x14ac:dyDescent="0.2">
      <c r="A156" s="73" t="s">
        <v>1271</v>
      </c>
      <c r="B156" s="62" t="s">
        <v>1272</v>
      </c>
      <c r="C156" s="63" t="s">
        <v>1273</v>
      </c>
      <c r="D156" s="74"/>
      <c r="E156" s="74"/>
      <c r="F156" s="75"/>
      <c r="G156" s="167"/>
      <c r="H156" s="76"/>
      <c r="I156" s="212" t="str">
        <f t="shared" ref="I156:I171" si="8">IF(OR(AND(G156="Prov",H156="Sum"),(H156="PC Sum")),". . . . . . . . .00",IF(ISERR(G156*H156),"",IF(G156*H156=0,"",ROUND(G156*H156,2))))</f>
        <v/>
      </c>
    </row>
    <row r="157" spans="1:9" ht="12" customHeight="1" x14ac:dyDescent="0.2">
      <c r="A157" s="73"/>
      <c r="B157" s="62"/>
      <c r="C157" s="63" t="s">
        <v>1274</v>
      </c>
      <c r="D157" s="74"/>
      <c r="E157" s="74"/>
      <c r="F157" s="75" t="s">
        <v>1562</v>
      </c>
      <c r="G157" s="167"/>
      <c r="H157" s="76"/>
      <c r="I157" s="212" t="str">
        <f t="shared" si="8"/>
        <v/>
      </c>
    </row>
    <row r="158" spans="1:9" ht="12" customHeight="1" x14ac:dyDescent="0.2">
      <c r="A158" s="73"/>
      <c r="B158" s="62"/>
      <c r="C158" s="63"/>
      <c r="D158" s="74"/>
      <c r="E158" s="74"/>
      <c r="F158" s="75"/>
      <c r="G158" s="167"/>
      <c r="H158" s="76"/>
      <c r="I158" s="212" t="str">
        <f t="shared" si="8"/>
        <v/>
      </c>
    </row>
    <row r="159" spans="1:9" ht="12" customHeight="1" x14ac:dyDescent="0.2">
      <c r="A159" s="73"/>
      <c r="B159" s="73"/>
      <c r="C159" s="74"/>
      <c r="D159" s="74"/>
      <c r="E159" s="74"/>
      <c r="F159" s="75"/>
      <c r="G159" s="167"/>
      <c r="H159" s="76"/>
      <c r="I159" s="212" t="str">
        <f t="shared" si="8"/>
        <v/>
      </c>
    </row>
    <row r="160" spans="1:9" ht="12" customHeight="1" x14ac:dyDescent="0.2">
      <c r="A160" s="73" t="s">
        <v>1275</v>
      </c>
      <c r="B160" s="62" t="s">
        <v>1276</v>
      </c>
      <c r="C160" s="63" t="s">
        <v>1277</v>
      </c>
      <c r="D160" s="63"/>
      <c r="E160" s="74"/>
      <c r="F160" s="75"/>
      <c r="G160" s="167"/>
      <c r="H160" s="76"/>
      <c r="I160" s="212" t="str">
        <f t="shared" si="8"/>
        <v/>
      </c>
    </row>
    <row r="161" spans="1:9" ht="12" customHeight="1" x14ac:dyDescent="0.2">
      <c r="A161" s="73"/>
      <c r="B161" s="62"/>
      <c r="C161" s="63" t="s">
        <v>1278</v>
      </c>
      <c r="D161" s="63"/>
      <c r="E161" s="74"/>
      <c r="F161" s="75"/>
      <c r="G161" s="167"/>
      <c r="H161" s="76"/>
      <c r="I161" s="212" t="str">
        <f t="shared" si="8"/>
        <v/>
      </c>
    </row>
    <row r="162" spans="1:9" ht="12" customHeight="1" x14ac:dyDescent="0.2">
      <c r="A162" s="73"/>
      <c r="B162" s="73"/>
      <c r="C162" s="74"/>
      <c r="D162" s="74"/>
      <c r="E162" s="74"/>
      <c r="F162" s="75"/>
      <c r="G162" s="167"/>
      <c r="H162" s="76"/>
      <c r="I162" s="212" t="str">
        <f t="shared" si="8"/>
        <v/>
      </c>
    </row>
    <row r="163" spans="1:9" ht="12" customHeight="1" x14ac:dyDescent="0.2">
      <c r="A163" s="73"/>
      <c r="B163" s="73"/>
      <c r="C163" s="74" t="s">
        <v>16</v>
      </c>
      <c r="D163" s="74" t="s">
        <v>1279</v>
      </c>
      <c r="E163" s="74"/>
      <c r="F163" s="75" t="s">
        <v>1562</v>
      </c>
      <c r="G163" s="167"/>
      <c r="H163" s="76"/>
      <c r="I163" s="212" t="str">
        <f t="shared" si="8"/>
        <v/>
      </c>
    </row>
    <row r="164" spans="1:9" ht="12" customHeight="1" x14ac:dyDescent="0.2">
      <c r="A164" s="73"/>
      <c r="B164" s="73"/>
      <c r="C164" s="74"/>
      <c r="D164" s="74"/>
      <c r="E164" s="74"/>
      <c r="F164" s="75"/>
      <c r="G164" s="167"/>
      <c r="H164" s="76"/>
      <c r="I164" s="212" t="str">
        <f t="shared" si="8"/>
        <v/>
      </c>
    </row>
    <row r="165" spans="1:9" ht="12" customHeight="1" x14ac:dyDescent="0.2">
      <c r="A165" s="73"/>
      <c r="B165" s="73"/>
      <c r="C165" s="74" t="s">
        <v>20</v>
      </c>
      <c r="D165" s="74" t="s">
        <v>1280</v>
      </c>
      <c r="E165" s="74"/>
      <c r="F165" s="75" t="s">
        <v>1562</v>
      </c>
      <c r="G165" s="167"/>
      <c r="H165" s="76"/>
      <c r="I165" s="212" t="str">
        <f t="shared" si="8"/>
        <v/>
      </c>
    </row>
    <row r="166" spans="1:9" ht="12" customHeight="1" x14ac:dyDescent="0.2">
      <c r="A166" s="73"/>
      <c r="B166" s="73"/>
      <c r="C166" s="74"/>
      <c r="D166" s="74"/>
      <c r="E166" s="74"/>
      <c r="F166" s="75"/>
      <c r="G166" s="167"/>
      <c r="H166" s="76"/>
      <c r="I166" s="212" t="str">
        <f t="shared" si="8"/>
        <v/>
      </c>
    </row>
    <row r="167" spans="1:9" ht="12" customHeight="1" x14ac:dyDescent="0.2">
      <c r="A167" s="73"/>
      <c r="B167" s="73"/>
      <c r="C167" s="74" t="s">
        <v>25</v>
      </c>
      <c r="D167" s="74" t="s">
        <v>1281</v>
      </c>
      <c r="E167" s="74"/>
      <c r="F167" s="75" t="s">
        <v>1562</v>
      </c>
      <c r="G167" s="167"/>
      <c r="H167" s="76"/>
      <c r="I167" s="212" t="str">
        <f t="shared" si="8"/>
        <v/>
      </c>
    </row>
    <row r="168" spans="1:9" ht="12" customHeight="1" x14ac:dyDescent="0.2">
      <c r="A168" s="73"/>
      <c r="B168" s="73"/>
      <c r="C168" s="74"/>
      <c r="D168" s="74"/>
      <c r="E168" s="74"/>
      <c r="F168" s="75"/>
      <c r="G168" s="167"/>
      <c r="H168" s="76"/>
      <c r="I168" s="212" t="str">
        <f t="shared" si="8"/>
        <v/>
      </c>
    </row>
    <row r="169" spans="1:9" ht="12" customHeight="1" x14ac:dyDescent="0.2">
      <c r="A169" s="73"/>
      <c r="B169" s="73"/>
      <c r="C169" s="74" t="s">
        <v>32</v>
      </c>
      <c r="D169" s="74" t="s">
        <v>1282</v>
      </c>
      <c r="E169" s="74"/>
      <c r="F169" s="75" t="s">
        <v>1562</v>
      </c>
      <c r="G169" s="167"/>
      <c r="H169" s="76"/>
      <c r="I169" s="212" t="str">
        <f t="shared" si="8"/>
        <v/>
      </c>
    </row>
    <row r="170" spans="1:9" ht="12" customHeight="1" x14ac:dyDescent="0.2">
      <c r="A170" s="73"/>
      <c r="B170" s="73"/>
      <c r="C170" s="74"/>
      <c r="D170" s="74"/>
      <c r="E170" s="74"/>
      <c r="F170" s="75"/>
      <c r="G170" s="167"/>
      <c r="H170" s="76"/>
      <c r="I170" s="212" t="str">
        <f t="shared" si="8"/>
        <v/>
      </c>
    </row>
    <row r="171" spans="1:9" ht="12" customHeight="1" x14ac:dyDescent="0.2">
      <c r="A171" s="73"/>
      <c r="B171" s="73"/>
      <c r="C171" s="74"/>
      <c r="D171" s="74"/>
      <c r="E171" s="74"/>
      <c r="F171" s="75"/>
      <c r="G171" s="167"/>
      <c r="H171" s="76"/>
      <c r="I171" s="212" t="str">
        <f t="shared" si="8"/>
        <v/>
      </c>
    </row>
    <row r="172" spans="1:9" ht="12" customHeight="1" x14ac:dyDescent="0.2">
      <c r="A172" s="73" t="s">
        <v>1283</v>
      </c>
      <c r="B172" s="62" t="s">
        <v>1284</v>
      </c>
      <c r="C172" s="63" t="s">
        <v>1285</v>
      </c>
      <c r="D172" s="74"/>
      <c r="E172" s="74"/>
      <c r="F172" s="75"/>
      <c r="G172" s="167"/>
      <c r="H172" s="76"/>
      <c r="I172" s="212" t="str">
        <f t="shared" ref="I172:I187" si="9">IF(OR(AND(G172="Prov",H172="Sum"),(H172="PC Sum")),". . . . . . . . .00",IF(ISERR(G172*H172),"",IF(G172*H172=0,"",ROUND(G172*H172,2))))</f>
        <v/>
      </c>
    </row>
    <row r="173" spans="1:9" ht="12" customHeight="1" x14ac:dyDescent="0.2">
      <c r="A173" s="73"/>
      <c r="B173" s="73"/>
      <c r="C173" s="74"/>
      <c r="D173" s="74"/>
      <c r="E173" s="74"/>
      <c r="F173" s="75"/>
      <c r="G173" s="167"/>
      <c r="H173" s="76"/>
      <c r="I173" s="212" t="str">
        <f t="shared" si="9"/>
        <v/>
      </c>
    </row>
    <row r="174" spans="1:9" ht="12" customHeight="1" x14ac:dyDescent="0.2">
      <c r="A174" s="73"/>
      <c r="B174" s="73"/>
      <c r="C174" s="74" t="s">
        <v>16</v>
      </c>
      <c r="D174" s="74" t="s">
        <v>1286</v>
      </c>
      <c r="E174" s="74"/>
      <c r="F174" s="75" t="s">
        <v>33</v>
      </c>
      <c r="G174" s="167"/>
      <c r="H174" s="76"/>
      <c r="I174" s="212" t="str">
        <f t="shared" si="9"/>
        <v/>
      </c>
    </row>
    <row r="175" spans="1:9" ht="12" customHeight="1" x14ac:dyDescent="0.2">
      <c r="A175" s="73"/>
      <c r="B175" s="73"/>
      <c r="C175" s="74"/>
      <c r="D175" s="74"/>
      <c r="E175" s="74"/>
      <c r="F175" s="75"/>
      <c r="G175" s="167"/>
      <c r="H175" s="76"/>
      <c r="I175" s="212" t="str">
        <f t="shared" si="9"/>
        <v/>
      </c>
    </row>
    <row r="176" spans="1:9" ht="12" customHeight="1" x14ac:dyDescent="0.2">
      <c r="A176" s="73"/>
      <c r="B176" s="73"/>
      <c r="C176" s="74" t="s">
        <v>20</v>
      </c>
      <c r="D176" s="74" t="s">
        <v>1287</v>
      </c>
      <c r="E176" s="74"/>
      <c r="F176" s="75"/>
      <c r="G176" s="167"/>
      <c r="H176" s="76"/>
      <c r="I176" s="212" t="str">
        <f t="shared" si="9"/>
        <v/>
      </c>
    </row>
    <row r="177" spans="1:9" ht="12" customHeight="1" x14ac:dyDescent="0.2">
      <c r="A177" s="73"/>
      <c r="B177" s="73"/>
      <c r="C177" s="74"/>
      <c r="D177" s="74" t="s">
        <v>1288</v>
      </c>
      <c r="E177" s="74"/>
      <c r="F177" s="75" t="s">
        <v>33</v>
      </c>
      <c r="G177" s="167"/>
      <c r="H177" s="76"/>
      <c r="I177" s="212" t="str">
        <f t="shared" si="9"/>
        <v/>
      </c>
    </row>
    <row r="178" spans="1:9" ht="12" customHeight="1" x14ac:dyDescent="0.2">
      <c r="A178" s="73"/>
      <c r="B178" s="73"/>
      <c r="C178" s="74"/>
      <c r="D178" s="74"/>
      <c r="E178" s="74"/>
      <c r="F178" s="75"/>
      <c r="G178" s="167"/>
      <c r="H178" s="76"/>
      <c r="I178" s="212" t="str">
        <f t="shared" si="9"/>
        <v/>
      </c>
    </row>
    <row r="179" spans="1:9" ht="12" customHeight="1" x14ac:dyDescent="0.2">
      <c r="A179" s="73"/>
      <c r="B179" s="73"/>
      <c r="C179" s="74" t="s">
        <v>25</v>
      </c>
      <c r="D179" s="74" t="s">
        <v>1289</v>
      </c>
      <c r="E179" s="74"/>
      <c r="F179" s="75"/>
      <c r="G179" s="167"/>
      <c r="H179" s="76"/>
      <c r="I179" s="212" t="str">
        <f t="shared" si="9"/>
        <v/>
      </c>
    </row>
    <row r="180" spans="1:9" ht="12" customHeight="1" x14ac:dyDescent="0.2">
      <c r="A180" s="73"/>
      <c r="B180" s="73"/>
      <c r="C180" s="74"/>
      <c r="D180" s="74" t="s">
        <v>1290</v>
      </c>
      <c r="E180" s="74"/>
      <c r="F180" s="75" t="s">
        <v>33</v>
      </c>
      <c r="G180" s="167"/>
      <c r="H180" s="76"/>
      <c r="I180" s="212" t="str">
        <f t="shared" si="9"/>
        <v/>
      </c>
    </row>
    <row r="181" spans="1:9" ht="12" customHeight="1" x14ac:dyDescent="0.2">
      <c r="A181" s="73"/>
      <c r="B181" s="73"/>
      <c r="C181" s="74"/>
      <c r="D181" s="74"/>
      <c r="E181" s="74"/>
      <c r="F181" s="75"/>
      <c r="G181" s="167"/>
      <c r="H181" s="76"/>
      <c r="I181" s="212" t="str">
        <f t="shared" si="9"/>
        <v/>
      </c>
    </row>
    <row r="182" spans="1:9" ht="12" customHeight="1" x14ac:dyDescent="0.2">
      <c r="A182" s="73"/>
      <c r="B182" s="73"/>
      <c r="C182" s="74"/>
      <c r="D182" s="74"/>
      <c r="E182" s="74"/>
      <c r="F182" s="75"/>
      <c r="G182" s="167"/>
      <c r="H182" s="76"/>
      <c r="I182" s="212" t="str">
        <f t="shared" si="9"/>
        <v/>
      </c>
    </row>
    <row r="183" spans="1:9" ht="12" customHeight="1" x14ac:dyDescent="0.2">
      <c r="A183" s="73" t="s">
        <v>1291</v>
      </c>
      <c r="B183" s="62" t="s">
        <v>1292</v>
      </c>
      <c r="C183" s="63" t="s">
        <v>1293</v>
      </c>
      <c r="D183" s="74"/>
      <c r="E183" s="74"/>
      <c r="F183" s="75"/>
      <c r="G183" s="167"/>
      <c r="H183" s="76"/>
      <c r="I183" s="212" t="str">
        <f t="shared" si="9"/>
        <v/>
      </c>
    </row>
    <row r="184" spans="1:9" ht="12" customHeight="1" x14ac:dyDescent="0.2">
      <c r="A184" s="73"/>
      <c r="B184" s="62"/>
      <c r="C184" s="63" t="s">
        <v>1294</v>
      </c>
      <c r="D184" s="74"/>
      <c r="E184" s="74"/>
      <c r="F184" s="75"/>
      <c r="G184" s="167"/>
      <c r="H184" s="76"/>
      <c r="I184" s="212" t="str">
        <f t="shared" si="9"/>
        <v/>
      </c>
    </row>
    <row r="185" spans="1:9" ht="12" customHeight="1" x14ac:dyDescent="0.2">
      <c r="A185" s="73"/>
      <c r="B185" s="73"/>
      <c r="C185" s="74"/>
      <c r="D185" s="74"/>
      <c r="E185" s="74"/>
      <c r="F185" s="75"/>
      <c r="G185" s="167"/>
      <c r="H185" s="76"/>
      <c r="I185" s="212" t="str">
        <f t="shared" si="9"/>
        <v/>
      </c>
    </row>
    <row r="186" spans="1:9" ht="12" customHeight="1" x14ac:dyDescent="0.2">
      <c r="A186" s="73"/>
      <c r="B186" s="73"/>
      <c r="C186" s="74" t="s">
        <v>16</v>
      </c>
      <c r="D186" s="74" t="s">
        <v>1295</v>
      </c>
      <c r="E186" s="74"/>
      <c r="F186" s="75" t="s">
        <v>1562</v>
      </c>
      <c r="G186" s="167"/>
      <c r="H186" s="76"/>
      <c r="I186" s="212" t="str">
        <f t="shared" si="9"/>
        <v/>
      </c>
    </row>
    <row r="187" spans="1:9" ht="12" customHeight="1" x14ac:dyDescent="0.2">
      <c r="A187" s="73"/>
      <c r="B187" s="73"/>
      <c r="C187" s="74"/>
      <c r="D187" s="74"/>
      <c r="E187" s="74"/>
      <c r="F187" s="75"/>
      <c r="G187" s="167"/>
      <c r="H187" s="76"/>
      <c r="I187" s="212" t="str">
        <f t="shared" si="9"/>
        <v/>
      </c>
    </row>
    <row r="188" spans="1:9" ht="12" customHeight="1" x14ac:dyDescent="0.2">
      <c r="A188" s="73"/>
      <c r="B188" s="73"/>
      <c r="C188" s="74" t="s">
        <v>20</v>
      </c>
      <c r="D188" s="74" t="s">
        <v>1262</v>
      </c>
      <c r="E188" s="74"/>
      <c r="F188" s="75" t="s">
        <v>1562</v>
      </c>
      <c r="G188" s="167"/>
      <c r="H188" s="76"/>
      <c r="I188" s="212" t="str">
        <f>IF(OR(AND(G188="Prov",H188="Sum"),(H188="PC Sum")),". . . . . . . . .00",IF(ISERR(G188*H188),"",IF(G188*H188=0,"",ROUND(G188*H188,2))))</f>
        <v/>
      </c>
    </row>
    <row r="189" spans="1:9" ht="12" customHeight="1" x14ac:dyDescent="0.2">
      <c r="A189" s="73"/>
      <c r="B189" s="73"/>
      <c r="C189" s="74"/>
      <c r="D189" s="74"/>
      <c r="E189" s="74"/>
      <c r="F189" s="75"/>
      <c r="G189" s="167"/>
      <c r="H189" s="76"/>
      <c r="I189" s="212" t="str">
        <f>IF(OR(AND(G189="Prov",H189="Sum"),(H189="PC Sum")),". . . . . . . . .00",IF(ISERR(G189*H189),"",IF(G189*H189=0,"",ROUND(G189*H189,2))))</f>
        <v/>
      </c>
    </row>
    <row r="190" spans="1:9" ht="12" customHeight="1" x14ac:dyDescent="0.2">
      <c r="A190" s="73"/>
      <c r="B190" s="73"/>
      <c r="C190" s="74" t="s">
        <v>25</v>
      </c>
      <c r="D190" s="74" t="s">
        <v>1296</v>
      </c>
      <c r="E190" s="74"/>
      <c r="F190" s="75" t="s">
        <v>1562</v>
      </c>
      <c r="G190" s="167"/>
      <c r="H190" s="76"/>
      <c r="I190" s="212" t="str">
        <f>IF(OR(AND(G190="Prov",H190="Sum"),(H190="PC Sum")),". . . . . . . . .00",IF(ISERR(G190*H190),"",IF(G190*H190=0,"",ROUND(G190*H190,2))))</f>
        <v/>
      </c>
    </row>
    <row r="191" spans="1:9" ht="12" customHeight="1" x14ac:dyDescent="0.2">
      <c r="A191" s="73"/>
      <c r="B191" s="73"/>
      <c r="C191" s="74"/>
      <c r="D191" s="74"/>
      <c r="E191" s="74"/>
      <c r="F191" s="75"/>
      <c r="G191" s="167"/>
      <c r="H191" s="76"/>
      <c r="I191" s="212" t="str">
        <f>IF(OR(AND(G191="Prov",H191="Sum"),(H191="PC Sum")),". . . . . . . . .00",IF(ISERR(G191*H191),"",IF(G191*H191=0,"",ROUND(G191*H191,2))))</f>
        <v/>
      </c>
    </row>
    <row r="192" spans="1:9" ht="12" customHeight="1" x14ac:dyDescent="0.2">
      <c r="A192" s="83"/>
      <c r="B192" s="84"/>
      <c r="C192" s="84"/>
      <c r="D192" s="84"/>
      <c r="E192" s="84"/>
      <c r="F192" s="85"/>
      <c r="G192" s="168"/>
      <c r="H192" s="86"/>
      <c r="I192" s="230"/>
    </row>
    <row r="193" spans="1:9" ht="12" customHeight="1" x14ac:dyDescent="0.2">
      <c r="A193" s="73" t="s">
        <v>1519</v>
      </c>
      <c r="B193" s="74" t="s">
        <v>29</v>
      </c>
      <c r="C193" s="74"/>
      <c r="D193" s="74"/>
      <c r="E193" s="74"/>
      <c r="F193" s="88"/>
      <c r="G193" s="169"/>
      <c r="H193" s="89"/>
      <c r="I193" s="140" t="str">
        <f>IF(SUM(I162:I192)=0,"",SUM(I162:I192))</f>
        <v/>
      </c>
    </row>
    <row r="194" spans="1:9" ht="12" customHeight="1" x14ac:dyDescent="0.2">
      <c r="A194" s="90"/>
      <c r="B194" s="91"/>
      <c r="C194" s="91"/>
      <c r="D194" s="91"/>
      <c r="E194" s="91"/>
      <c r="F194" s="92"/>
      <c r="G194" s="170"/>
      <c r="H194" s="93"/>
      <c r="I194" s="231"/>
    </row>
    <row r="195" spans="1:9" ht="12" customHeight="1" x14ac:dyDescent="0.2">
      <c r="A195" s="54"/>
      <c r="B195" s="54"/>
      <c r="C195" s="54"/>
      <c r="D195" s="54"/>
      <c r="E195" s="54"/>
      <c r="F195" s="55"/>
      <c r="G195" s="169"/>
      <c r="H195" s="89"/>
      <c r="I195" s="237"/>
    </row>
    <row r="196" spans="1:9" ht="12" customHeight="1" x14ac:dyDescent="0.2">
      <c r="A196" s="54"/>
      <c r="B196" s="54"/>
      <c r="C196" s="54"/>
      <c r="D196" s="54"/>
      <c r="E196" s="54"/>
      <c r="F196" s="55"/>
      <c r="G196" s="169"/>
      <c r="H196" s="89"/>
      <c r="I196" s="237"/>
    </row>
    <row r="197" spans="1:9" ht="12" customHeight="1" x14ac:dyDescent="0.2">
      <c r="A197" s="54"/>
      <c r="B197" s="54"/>
      <c r="C197" s="54"/>
      <c r="D197" s="54"/>
      <c r="E197" s="54"/>
      <c r="F197" s="55"/>
      <c r="G197" s="161"/>
      <c r="H197" s="57"/>
      <c r="I197" s="225" t="s">
        <v>1516</v>
      </c>
    </row>
    <row r="198" spans="1:9" ht="12" customHeight="1" x14ac:dyDescent="0.2">
      <c r="A198" s="54"/>
      <c r="B198" s="54"/>
      <c r="C198" s="54"/>
      <c r="D198" s="54"/>
      <c r="E198" s="54"/>
      <c r="F198" s="55"/>
      <c r="G198" s="161"/>
      <c r="H198" s="56"/>
      <c r="I198" s="226"/>
    </row>
    <row r="199" spans="1:9" ht="12" customHeight="1" x14ac:dyDescent="0.2">
      <c r="A199" s="58" t="s">
        <v>4</v>
      </c>
      <c r="B199" s="58"/>
      <c r="C199" s="59"/>
      <c r="D199" s="59"/>
      <c r="E199" s="59"/>
      <c r="F199" s="60"/>
      <c r="G199" s="162"/>
      <c r="H199" s="113"/>
      <c r="I199" s="248"/>
    </row>
    <row r="200" spans="1:9" ht="12" customHeight="1" x14ac:dyDescent="0.2">
      <c r="A200" s="62" t="s">
        <v>5</v>
      </c>
      <c r="B200" s="62" t="s">
        <v>6</v>
      </c>
      <c r="C200" s="63"/>
      <c r="D200" s="63"/>
      <c r="E200" s="63" t="s">
        <v>7</v>
      </c>
      <c r="F200" s="64" t="s">
        <v>8</v>
      </c>
      <c r="G200" s="163" t="s">
        <v>9</v>
      </c>
      <c r="H200" s="65" t="s">
        <v>10</v>
      </c>
      <c r="I200" s="228" t="s">
        <v>11</v>
      </c>
    </row>
    <row r="201" spans="1:9" ht="12" customHeight="1" x14ac:dyDescent="0.2">
      <c r="A201" s="67" t="s">
        <v>12</v>
      </c>
      <c r="B201" s="67" t="s">
        <v>13</v>
      </c>
      <c r="C201" s="68"/>
      <c r="D201" s="68"/>
      <c r="E201" s="68"/>
      <c r="F201" s="69"/>
      <c r="G201" s="164" t="s">
        <v>14</v>
      </c>
      <c r="H201" s="71"/>
      <c r="I201" s="229"/>
    </row>
    <row r="202" spans="1:9" ht="12" customHeight="1" x14ac:dyDescent="0.2">
      <c r="A202" s="73"/>
      <c r="B202" s="73"/>
      <c r="C202" s="74"/>
      <c r="D202" s="74"/>
      <c r="E202" s="74"/>
      <c r="F202" s="88"/>
      <c r="G202" s="169"/>
      <c r="H202" s="89"/>
      <c r="I202" s="233"/>
    </row>
    <row r="203" spans="1:9" ht="12" customHeight="1" x14ac:dyDescent="0.2">
      <c r="A203" s="73"/>
      <c r="B203" s="73"/>
      <c r="C203" s="74" t="s">
        <v>30</v>
      </c>
      <c r="D203" s="74"/>
      <c r="E203" s="74"/>
      <c r="F203" s="88"/>
      <c r="G203" s="169"/>
      <c r="H203" s="89"/>
      <c r="I203" s="234" t="str">
        <f>+I193</f>
        <v/>
      </c>
    </row>
    <row r="204" spans="1:9" ht="12" customHeight="1" x14ac:dyDescent="0.2">
      <c r="A204" s="90"/>
      <c r="B204" s="90"/>
      <c r="C204" s="91"/>
      <c r="D204" s="91"/>
      <c r="E204" s="91"/>
      <c r="F204" s="92"/>
      <c r="G204" s="170"/>
      <c r="H204" s="93"/>
      <c r="I204" s="231"/>
    </row>
    <row r="205" spans="1:9" ht="12" customHeight="1" x14ac:dyDescent="0.2">
      <c r="A205" s="73"/>
      <c r="B205" s="73"/>
      <c r="C205" s="74"/>
      <c r="D205" s="74"/>
      <c r="E205" s="74"/>
      <c r="F205" s="75"/>
      <c r="G205" s="167"/>
      <c r="H205" s="76"/>
      <c r="I205" s="212" t="str">
        <f t="shared" ref="I205:I220" si="10">IF(OR(AND(G205="Prov",H205="Sum"),(H205="PC Sum")),". . . . . . . . .00",IF(ISERR(G205*H205),"",IF(G205*H205=0,"",ROUND(G205*H205,2))))</f>
        <v/>
      </c>
    </row>
    <row r="206" spans="1:9" ht="12" customHeight="1" x14ac:dyDescent="0.2">
      <c r="A206" s="73" t="s">
        <v>1297</v>
      </c>
      <c r="B206" s="62" t="s">
        <v>1298</v>
      </c>
      <c r="C206" s="63" t="s">
        <v>1299</v>
      </c>
      <c r="D206" s="74"/>
      <c r="E206" s="74"/>
      <c r="F206" s="75" t="s">
        <v>33</v>
      </c>
      <c r="G206" s="167"/>
      <c r="H206" s="76"/>
      <c r="I206" s="212" t="str">
        <f t="shared" si="10"/>
        <v/>
      </c>
    </row>
    <row r="207" spans="1:9" ht="12" customHeight="1" x14ac:dyDescent="0.2">
      <c r="A207" s="73"/>
      <c r="B207" s="73"/>
      <c r="C207" s="74"/>
      <c r="D207" s="74"/>
      <c r="E207" s="74"/>
      <c r="F207" s="75"/>
      <c r="G207" s="167"/>
      <c r="H207" s="76"/>
      <c r="I207" s="212" t="str">
        <f t="shared" si="10"/>
        <v/>
      </c>
    </row>
    <row r="208" spans="1:9" ht="12" customHeight="1" x14ac:dyDescent="0.2">
      <c r="A208" s="73"/>
      <c r="B208" s="73"/>
      <c r="C208" s="74"/>
      <c r="D208" s="74"/>
      <c r="E208" s="74"/>
      <c r="F208" s="75"/>
      <c r="G208" s="167"/>
      <c r="H208" s="76"/>
      <c r="I208" s="212" t="str">
        <f t="shared" si="10"/>
        <v/>
      </c>
    </row>
    <row r="209" spans="1:9" ht="12" customHeight="1" x14ac:dyDescent="0.2">
      <c r="A209" s="73" t="s">
        <v>1300</v>
      </c>
      <c r="B209" s="62" t="s">
        <v>1301</v>
      </c>
      <c r="C209" s="63" t="s">
        <v>1302</v>
      </c>
      <c r="D209" s="74"/>
      <c r="E209" s="74"/>
      <c r="F209" s="75" t="s">
        <v>39</v>
      </c>
      <c r="G209" s="167"/>
      <c r="H209" s="76"/>
      <c r="I209" s="212" t="str">
        <f t="shared" si="10"/>
        <v/>
      </c>
    </row>
    <row r="210" spans="1:9" ht="12" customHeight="1" x14ac:dyDescent="0.2">
      <c r="A210" s="73" t="s">
        <v>1303</v>
      </c>
      <c r="B210" s="62"/>
      <c r="C210" s="63"/>
      <c r="D210" s="74"/>
      <c r="E210" s="74"/>
      <c r="F210" s="75"/>
      <c r="G210" s="167"/>
      <c r="H210" s="76"/>
      <c r="I210" s="212" t="str">
        <f t="shared" si="10"/>
        <v/>
      </c>
    </row>
    <row r="211" spans="1:9" ht="12" customHeight="1" x14ac:dyDescent="0.2">
      <c r="A211" s="73"/>
      <c r="B211" s="62"/>
      <c r="C211" s="63"/>
      <c r="D211" s="74"/>
      <c r="E211" s="74"/>
      <c r="F211" s="75"/>
      <c r="G211" s="167"/>
      <c r="H211" s="76"/>
      <c r="I211" s="212" t="str">
        <f t="shared" si="10"/>
        <v/>
      </c>
    </row>
    <row r="212" spans="1:9" ht="12" customHeight="1" x14ac:dyDescent="0.2">
      <c r="A212" s="73"/>
      <c r="B212" s="62"/>
      <c r="C212" s="63"/>
      <c r="D212" s="74"/>
      <c r="E212" s="74"/>
      <c r="F212" s="75"/>
      <c r="G212" s="167"/>
      <c r="H212" s="76"/>
      <c r="I212" s="212" t="str">
        <f t="shared" si="10"/>
        <v/>
      </c>
    </row>
    <row r="213" spans="1:9" ht="12" customHeight="1" x14ac:dyDescent="0.2">
      <c r="A213" s="73"/>
      <c r="B213" s="62"/>
      <c r="C213" s="63"/>
      <c r="D213" s="74"/>
      <c r="E213" s="74"/>
      <c r="F213" s="75"/>
      <c r="G213" s="167"/>
      <c r="H213" s="76"/>
      <c r="I213" s="212" t="str">
        <f t="shared" si="10"/>
        <v/>
      </c>
    </row>
    <row r="214" spans="1:9" ht="12" customHeight="1" x14ac:dyDescent="0.2">
      <c r="A214" s="73"/>
      <c r="B214" s="62"/>
      <c r="C214" s="63"/>
      <c r="D214" s="74"/>
      <c r="E214" s="74"/>
      <c r="F214" s="75"/>
      <c r="G214" s="167"/>
      <c r="H214" s="76"/>
      <c r="I214" s="212" t="str">
        <f t="shared" si="10"/>
        <v/>
      </c>
    </row>
    <row r="215" spans="1:9" ht="12" customHeight="1" x14ac:dyDescent="0.2">
      <c r="A215" s="73"/>
      <c r="B215" s="62"/>
      <c r="C215" s="63"/>
      <c r="D215" s="74"/>
      <c r="E215" s="74"/>
      <c r="F215" s="75"/>
      <c r="G215" s="167"/>
      <c r="H215" s="76"/>
      <c r="I215" s="212" t="str">
        <f t="shared" si="10"/>
        <v/>
      </c>
    </row>
    <row r="216" spans="1:9" ht="12" customHeight="1" x14ac:dyDescent="0.2">
      <c r="A216" s="73"/>
      <c r="B216" s="62"/>
      <c r="C216" s="63"/>
      <c r="D216" s="74"/>
      <c r="E216" s="74"/>
      <c r="F216" s="75"/>
      <c r="G216" s="167"/>
      <c r="H216" s="76"/>
      <c r="I216" s="212" t="str">
        <f t="shared" si="10"/>
        <v/>
      </c>
    </row>
    <row r="217" spans="1:9" ht="12" customHeight="1" x14ac:dyDescent="0.2">
      <c r="A217" s="73"/>
      <c r="B217" s="62"/>
      <c r="C217" s="63"/>
      <c r="D217" s="74"/>
      <c r="E217" s="74"/>
      <c r="F217" s="75"/>
      <c r="G217" s="167"/>
      <c r="H217" s="76"/>
      <c r="I217" s="212" t="str">
        <f t="shared" si="10"/>
        <v/>
      </c>
    </row>
    <row r="218" spans="1:9" ht="12" customHeight="1" x14ac:dyDescent="0.2">
      <c r="A218" s="73"/>
      <c r="B218" s="62"/>
      <c r="C218" s="63"/>
      <c r="D218" s="74"/>
      <c r="E218" s="74"/>
      <c r="F218" s="75"/>
      <c r="G218" s="167"/>
      <c r="H218" s="76"/>
      <c r="I218" s="212" t="str">
        <f t="shared" si="10"/>
        <v/>
      </c>
    </row>
    <row r="219" spans="1:9" ht="12" customHeight="1" x14ac:dyDescent="0.2">
      <c r="A219" s="73"/>
      <c r="B219" s="62"/>
      <c r="C219" s="63"/>
      <c r="D219" s="74"/>
      <c r="E219" s="74"/>
      <c r="F219" s="75"/>
      <c r="G219" s="167"/>
      <c r="H219" s="76"/>
      <c r="I219" s="212" t="str">
        <f t="shared" si="10"/>
        <v/>
      </c>
    </row>
    <row r="220" spans="1:9" ht="12" customHeight="1" x14ac:dyDescent="0.2">
      <c r="A220" s="73"/>
      <c r="B220" s="62"/>
      <c r="C220" s="63"/>
      <c r="D220" s="74"/>
      <c r="E220" s="74"/>
      <c r="F220" s="75"/>
      <c r="G220" s="167"/>
      <c r="H220" s="76"/>
      <c r="I220" s="212" t="str">
        <f t="shared" si="10"/>
        <v/>
      </c>
    </row>
    <row r="221" spans="1:9" ht="12" customHeight="1" x14ac:dyDescent="0.2">
      <c r="A221" s="73"/>
      <c r="B221" s="62"/>
      <c r="C221" s="63"/>
      <c r="D221" s="74"/>
      <c r="E221" s="74"/>
      <c r="F221" s="75"/>
      <c r="G221" s="167"/>
      <c r="H221" s="76"/>
      <c r="I221" s="212" t="str">
        <f t="shared" ref="I221:I236" si="11">IF(OR(AND(G221="Prov",H221="Sum"),(H221="PC Sum")),". . . . . . . . .00",IF(ISERR(G221*H221),"",IF(G221*H221=0,"",ROUND(G221*H221,2))))</f>
        <v/>
      </c>
    </row>
    <row r="222" spans="1:9" ht="12" customHeight="1" x14ac:dyDescent="0.2">
      <c r="A222" s="73"/>
      <c r="B222" s="62"/>
      <c r="C222" s="63"/>
      <c r="D222" s="74"/>
      <c r="E222" s="74"/>
      <c r="F222" s="75"/>
      <c r="G222" s="167"/>
      <c r="H222" s="76"/>
      <c r="I222" s="212" t="str">
        <f t="shared" si="11"/>
        <v/>
      </c>
    </row>
    <row r="223" spans="1:9" ht="12" customHeight="1" x14ac:dyDescent="0.2">
      <c r="A223" s="73"/>
      <c r="B223" s="62"/>
      <c r="C223" s="63"/>
      <c r="D223" s="74"/>
      <c r="E223" s="74"/>
      <c r="F223" s="75"/>
      <c r="G223" s="167"/>
      <c r="H223" s="76"/>
      <c r="I223" s="212" t="str">
        <f t="shared" si="11"/>
        <v/>
      </c>
    </row>
    <row r="224" spans="1:9" ht="12" customHeight="1" x14ac:dyDescent="0.2">
      <c r="A224" s="73"/>
      <c r="B224" s="62"/>
      <c r="C224" s="63"/>
      <c r="D224" s="74"/>
      <c r="E224" s="74"/>
      <c r="F224" s="75"/>
      <c r="G224" s="167"/>
      <c r="H224" s="76"/>
      <c r="I224" s="212" t="str">
        <f t="shared" si="11"/>
        <v/>
      </c>
    </row>
    <row r="225" spans="1:9" ht="12" customHeight="1" x14ac:dyDescent="0.2">
      <c r="A225" s="73"/>
      <c r="B225" s="62"/>
      <c r="C225" s="63"/>
      <c r="D225" s="74"/>
      <c r="E225" s="74"/>
      <c r="F225" s="75"/>
      <c r="G225" s="167"/>
      <c r="H225" s="76"/>
      <c r="I225" s="212" t="str">
        <f t="shared" si="11"/>
        <v/>
      </c>
    </row>
    <row r="226" spans="1:9" ht="12" customHeight="1" x14ac:dyDescent="0.2">
      <c r="A226" s="73"/>
      <c r="B226" s="62"/>
      <c r="C226" s="63"/>
      <c r="D226" s="74"/>
      <c r="E226" s="74"/>
      <c r="F226" s="75"/>
      <c r="G226" s="167"/>
      <c r="H226" s="76"/>
      <c r="I226" s="212" t="str">
        <f t="shared" si="11"/>
        <v/>
      </c>
    </row>
    <row r="227" spans="1:9" ht="12" customHeight="1" x14ac:dyDescent="0.2">
      <c r="A227" s="73"/>
      <c r="B227" s="62"/>
      <c r="C227" s="63"/>
      <c r="D227" s="74"/>
      <c r="E227" s="74"/>
      <c r="F227" s="75"/>
      <c r="G227" s="167"/>
      <c r="H227" s="76"/>
      <c r="I227" s="212" t="str">
        <f t="shared" si="11"/>
        <v/>
      </c>
    </row>
    <row r="228" spans="1:9" ht="12" customHeight="1" x14ac:dyDescent="0.2">
      <c r="A228" s="73"/>
      <c r="B228" s="62"/>
      <c r="C228" s="63"/>
      <c r="D228" s="74"/>
      <c r="E228" s="74"/>
      <c r="F228" s="75"/>
      <c r="G228" s="167"/>
      <c r="H228" s="76"/>
      <c r="I228" s="212" t="str">
        <f t="shared" si="11"/>
        <v/>
      </c>
    </row>
    <row r="229" spans="1:9" ht="12" customHeight="1" x14ac:dyDescent="0.2">
      <c r="A229" s="73"/>
      <c r="B229" s="62"/>
      <c r="C229" s="63"/>
      <c r="D229" s="74"/>
      <c r="E229" s="74"/>
      <c r="F229" s="75"/>
      <c r="G229" s="167"/>
      <c r="H229" s="76"/>
      <c r="I229" s="212" t="str">
        <f t="shared" si="11"/>
        <v/>
      </c>
    </row>
    <row r="230" spans="1:9" ht="12" customHeight="1" x14ac:dyDescent="0.2">
      <c r="A230" s="73"/>
      <c r="B230" s="62"/>
      <c r="C230" s="63"/>
      <c r="D230" s="74"/>
      <c r="E230" s="74"/>
      <c r="F230" s="75"/>
      <c r="G230" s="167"/>
      <c r="H230" s="76"/>
      <c r="I230" s="212" t="str">
        <f t="shared" si="11"/>
        <v/>
      </c>
    </row>
    <row r="231" spans="1:9" ht="12" customHeight="1" x14ac:dyDescent="0.2">
      <c r="A231" s="73"/>
      <c r="B231" s="62"/>
      <c r="C231" s="63"/>
      <c r="D231" s="74"/>
      <c r="E231" s="74"/>
      <c r="F231" s="75"/>
      <c r="G231" s="167"/>
      <c r="H231" s="76"/>
      <c r="I231" s="212" t="str">
        <f t="shared" si="11"/>
        <v/>
      </c>
    </row>
    <row r="232" spans="1:9" ht="12" customHeight="1" x14ac:dyDescent="0.2">
      <c r="A232" s="73"/>
      <c r="B232" s="62"/>
      <c r="C232" s="63"/>
      <c r="D232" s="74"/>
      <c r="E232" s="74"/>
      <c r="F232" s="75"/>
      <c r="G232" s="167"/>
      <c r="H232" s="76"/>
      <c r="I232" s="212" t="str">
        <f t="shared" si="11"/>
        <v/>
      </c>
    </row>
    <row r="233" spans="1:9" ht="12" customHeight="1" x14ac:dyDescent="0.2">
      <c r="A233" s="73"/>
      <c r="B233" s="62"/>
      <c r="C233" s="63"/>
      <c r="D233" s="74"/>
      <c r="E233" s="74"/>
      <c r="F233" s="75"/>
      <c r="G233" s="167"/>
      <c r="H233" s="76"/>
      <c r="I233" s="212" t="str">
        <f t="shared" si="11"/>
        <v/>
      </c>
    </row>
    <row r="234" spans="1:9" ht="12" customHeight="1" x14ac:dyDescent="0.2">
      <c r="A234" s="73"/>
      <c r="B234" s="62"/>
      <c r="C234" s="63"/>
      <c r="D234" s="74"/>
      <c r="E234" s="74"/>
      <c r="F234" s="75"/>
      <c r="G234" s="167"/>
      <c r="H234" s="76"/>
      <c r="I234" s="212" t="str">
        <f t="shared" si="11"/>
        <v/>
      </c>
    </row>
    <row r="235" spans="1:9" ht="12" customHeight="1" x14ac:dyDescent="0.2">
      <c r="A235" s="73"/>
      <c r="B235" s="62"/>
      <c r="C235" s="63"/>
      <c r="D235" s="74"/>
      <c r="E235" s="74"/>
      <c r="F235" s="75"/>
      <c r="G235" s="167"/>
      <c r="H235" s="76"/>
      <c r="I235" s="212" t="str">
        <f t="shared" si="11"/>
        <v/>
      </c>
    </row>
    <row r="236" spans="1:9" ht="12" customHeight="1" x14ac:dyDescent="0.2">
      <c r="A236" s="73"/>
      <c r="B236" s="62"/>
      <c r="C236" s="63"/>
      <c r="D236" s="74"/>
      <c r="E236" s="74"/>
      <c r="F236" s="75"/>
      <c r="G236" s="167"/>
      <c r="H236" s="76"/>
      <c r="I236" s="212" t="str">
        <f t="shared" si="11"/>
        <v/>
      </c>
    </row>
    <row r="237" spans="1:9" ht="12" customHeight="1" x14ac:dyDescent="0.2">
      <c r="A237" s="73"/>
      <c r="B237" s="62"/>
      <c r="C237" s="63"/>
      <c r="D237" s="74"/>
      <c r="E237" s="74"/>
      <c r="F237" s="75"/>
      <c r="G237" s="167"/>
      <c r="H237" s="76"/>
      <c r="I237" s="212" t="str">
        <f t="shared" ref="I237:I244" si="12">IF(OR(AND(G237="Prov",H237="Sum"),(H237="PC Sum")),". . . . . . . . .00",IF(ISERR(G237*H237),"",IF(G237*H237=0,"",ROUND(G237*H237,2))))</f>
        <v/>
      </c>
    </row>
    <row r="238" spans="1:9" ht="12" customHeight="1" x14ac:dyDescent="0.2">
      <c r="A238" s="73"/>
      <c r="B238" s="62"/>
      <c r="C238" s="63"/>
      <c r="D238" s="74"/>
      <c r="E238" s="74"/>
      <c r="F238" s="75"/>
      <c r="G238" s="167"/>
      <c r="H238" s="76"/>
      <c r="I238" s="212" t="str">
        <f t="shared" si="12"/>
        <v/>
      </c>
    </row>
    <row r="239" spans="1:9" ht="12" customHeight="1" x14ac:dyDescent="0.2">
      <c r="A239" s="73"/>
      <c r="B239" s="62"/>
      <c r="C239" s="63"/>
      <c r="D239" s="74"/>
      <c r="E239" s="74"/>
      <c r="F239" s="75"/>
      <c r="G239" s="167"/>
      <c r="H239" s="76"/>
      <c r="I239" s="212" t="str">
        <f t="shared" si="12"/>
        <v/>
      </c>
    </row>
    <row r="240" spans="1:9" ht="12" customHeight="1" x14ac:dyDescent="0.2">
      <c r="A240" s="73"/>
      <c r="B240" s="62"/>
      <c r="C240" s="63"/>
      <c r="D240" s="74"/>
      <c r="E240" s="74"/>
      <c r="F240" s="75"/>
      <c r="G240" s="167"/>
      <c r="H240" s="76"/>
      <c r="I240" s="212" t="str">
        <f t="shared" si="12"/>
        <v/>
      </c>
    </row>
    <row r="241" spans="1:9" ht="12" customHeight="1" x14ac:dyDescent="0.2">
      <c r="A241" s="73"/>
      <c r="B241" s="62"/>
      <c r="C241" s="63"/>
      <c r="D241" s="74"/>
      <c r="E241" s="74"/>
      <c r="F241" s="75"/>
      <c r="G241" s="167"/>
      <c r="H241" s="76"/>
      <c r="I241" s="212" t="str">
        <f t="shared" si="12"/>
        <v/>
      </c>
    </row>
    <row r="242" spans="1:9" ht="12" customHeight="1" x14ac:dyDescent="0.2">
      <c r="A242" s="73"/>
      <c r="B242" s="62"/>
      <c r="C242" s="63"/>
      <c r="D242" s="74"/>
      <c r="E242" s="74"/>
      <c r="F242" s="75"/>
      <c r="G242" s="167"/>
      <c r="H242" s="76"/>
      <c r="I242" s="212" t="str">
        <f t="shared" si="12"/>
        <v/>
      </c>
    </row>
    <row r="243" spans="1:9" ht="12" customHeight="1" x14ac:dyDescent="0.2">
      <c r="A243" s="73"/>
      <c r="B243" s="62"/>
      <c r="C243" s="63"/>
      <c r="D243" s="74"/>
      <c r="E243" s="74"/>
      <c r="F243" s="75"/>
      <c r="G243" s="167"/>
      <c r="H243" s="76"/>
      <c r="I243" s="212" t="str">
        <f t="shared" si="12"/>
        <v/>
      </c>
    </row>
    <row r="244" spans="1:9" ht="12" customHeight="1" x14ac:dyDescent="0.2">
      <c r="A244" s="73"/>
      <c r="B244" s="62"/>
      <c r="C244" s="63"/>
      <c r="D244" s="74"/>
      <c r="E244" s="74"/>
      <c r="F244" s="75"/>
      <c r="G244" s="167"/>
      <c r="H244" s="76"/>
      <c r="I244" s="212" t="str">
        <f t="shared" si="12"/>
        <v/>
      </c>
    </row>
    <row r="245" spans="1:9" ht="12" customHeight="1" x14ac:dyDescent="0.2">
      <c r="A245" s="73"/>
      <c r="B245" s="62"/>
      <c r="C245" s="63"/>
      <c r="D245" s="74"/>
      <c r="E245" s="74"/>
      <c r="F245" s="75"/>
      <c r="G245" s="167"/>
      <c r="H245" s="76"/>
      <c r="I245" s="212" t="str">
        <f t="shared" ref="I245:I251" si="13">IF(OR(AND(G245="Prov",H245="Sum"),(H245="PC Sum")),". . . . . . . . .00",IF(ISERR(G245*H245),"",IF(G245*H245=0,"",ROUND(G245*H245,2))))</f>
        <v/>
      </c>
    </row>
    <row r="246" spans="1:9" ht="12" customHeight="1" x14ac:dyDescent="0.2">
      <c r="A246" s="73"/>
      <c r="B246" s="62"/>
      <c r="C246" s="63"/>
      <c r="D246" s="74"/>
      <c r="E246" s="74"/>
      <c r="F246" s="75"/>
      <c r="G246" s="167"/>
      <c r="H246" s="76"/>
      <c r="I246" s="212" t="str">
        <f t="shared" si="13"/>
        <v/>
      </c>
    </row>
    <row r="247" spans="1:9" ht="12" customHeight="1" x14ac:dyDescent="0.2">
      <c r="A247" s="73"/>
      <c r="B247" s="62"/>
      <c r="C247" s="63"/>
      <c r="D247" s="74"/>
      <c r="E247" s="74"/>
      <c r="F247" s="75"/>
      <c r="G247" s="167"/>
      <c r="H247" s="76"/>
      <c r="I247" s="212" t="str">
        <f t="shared" si="13"/>
        <v/>
      </c>
    </row>
    <row r="248" spans="1:9" ht="12" customHeight="1" x14ac:dyDescent="0.2">
      <c r="A248" s="73"/>
      <c r="B248" s="62"/>
      <c r="C248" s="63"/>
      <c r="D248" s="74"/>
      <c r="E248" s="74"/>
      <c r="F248" s="75"/>
      <c r="G248" s="167"/>
      <c r="H248" s="76"/>
      <c r="I248" s="212" t="str">
        <f t="shared" si="13"/>
        <v/>
      </c>
    </row>
    <row r="249" spans="1:9" ht="12" customHeight="1" x14ac:dyDescent="0.2">
      <c r="A249" s="73"/>
      <c r="B249" s="62"/>
      <c r="C249" s="63"/>
      <c r="D249" s="74"/>
      <c r="E249" s="74"/>
      <c r="F249" s="75"/>
      <c r="G249" s="167"/>
      <c r="H249" s="76"/>
      <c r="I249" s="212" t="str">
        <f t="shared" si="13"/>
        <v/>
      </c>
    </row>
    <row r="250" spans="1:9" ht="12" customHeight="1" x14ac:dyDescent="0.2">
      <c r="A250" s="73"/>
      <c r="B250" s="62"/>
      <c r="C250" s="63"/>
      <c r="D250" s="74"/>
      <c r="E250" s="74"/>
      <c r="F250" s="75"/>
      <c r="G250" s="167"/>
      <c r="H250" s="76"/>
      <c r="I250" s="212" t="str">
        <f t="shared" si="13"/>
        <v/>
      </c>
    </row>
    <row r="251" spans="1:9" ht="12" customHeight="1" x14ac:dyDescent="0.2">
      <c r="A251" s="73"/>
      <c r="B251" s="62"/>
      <c r="C251" s="63"/>
      <c r="D251" s="74"/>
      <c r="E251" s="74"/>
      <c r="F251" s="75"/>
      <c r="G251" s="167"/>
      <c r="H251" s="76"/>
      <c r="I251" s="212" t="str">
        <f t="shared" si="13"/>
        <v/>
      </c>
    </row>
    <row r="252" spans="1:9" ht="12" customHeight="1" x14ac:dyDescent="0.2">
      <c r="A252" s="73"/>
      <c r="B252" s="62"/>
      <c r="C252" s="63"/>
      <c r="D252" s="74"/>
      <c r="E252" s="74"/>
      <c r="F252" s="75"/>
      <c r="G252" s="167"/>
      <c r="H252" s="76"/>
      <c r="I252" s="212" t="str">
        <f>IF(OR(AND(G252="Prov",H252="Sum"),(H252="PC Sum")),". . . . . . . . .00",IF(ISERR(G252*H252),"",IF(G252*H252=0,"",ROUND(G252*H252,2))))</f>
        <v/>
      </c>
    </row>
    <row r="253" spans="1:9" ht="12" customHeight="1" x14ac:dyDescent="0.2">
      <c r="A253" s="73"/>
      <c r="B253" s="62"/>
      <c r="C253" s="63"/>
      <c r="D253" s="74"/>
      <c r="E253" s="74"/>
      <c r="F253" s="75"/>
      <c r="G253" s="167"/>
      <c r="H253" s="76"/>
      <c r="I253" s="212" t="str">
        <f>IF(OR(AND(G253="Prov",H253="Sum"),(H253="PC Sum")),". . . . . . . . .00",IF(ISERR(G253*H253),"",IF(G253*H253=0,"",ROUND(G253*H253,2))))</f>
        <v/>
      </c>
    </row>
    <row r="254" spans="1:9" ht="12" customHeight="1" x14ac:dyDescent="0.2">
      <c r="A254" s="73"/>
      <c r="B254" s="62"/>
      <c r="C254" s="63"/>
      <c r="D254" s="74"/>
      <c r="E254" s="74"/>
      <c r="F254" s="75"/>
      <c r="G254" s="167"/>
      <c r="H254" s="76"/>
      <c r="I254" s="212" t="str">
        <f>IF(OR(AND(G254="Prov",H254="Sum"),(H254="PC Sum")),". . . . . . . . .00",IF(ISERR(G254*H254),"",IF(G254*H254=0,"",ROUND(G254*H254,2))))</f>
        <v/>
      </c>
    </row>
    <row r="255" spans="1:9" ht="12" customHeight="1" x14ac:dyDescent="0.2">
      <c r="A255" s="73"/>
      <c r="B255" s="62"/>
      <c r="C255" s="63"/>
      <c r="D255" s="74"/>
      <c r="E255" s="74"/>
      <c r="F255" s="75"/>
      <c r="G255" s="167"/>
      <c r="H255" s="76"/>
      <c r="I255" s="212" t="str">
        <f>IF(OR(AND(G255="Prov",H255="Sum"),(H255="PC Sum")),". . . . . . . . .00",IF(ISERR(G255*H255),"",IF(G255*H255=0,"",ROUND(G255*H255,2))))</f>
        <v/>
      </c>
    </row>
    <row r="256" spans="1:9" ht="12" customHeight="1" x14ac:dyDescent="0.2">
      <c r="A256" s="73"/>
      <c r="B256" s="62"/>
      <c r="C256" s="63"/>
      <c r="D256" s="74"/>
      <c r="E256" s="74"/>
      <c r="F256" s="75"/>
      <c r="G256" s="167"/>
      <c r="H256" s="76"/>
      <c r="I256" s="212" t="str">
        <f>IF(OR(AND(G256="Prov",H256="Sum"),(H256="PC Sum")),". . . . . . . . .00",IF(ISERR(G256*H256),"",IF(G256*H256=0,"",ROUND(G256*H256,2))))</f>
        <v/>
      </c>
    </row>
    <row r="257" spans="1:9" ht="12" customHeight="1" x14ac:dyDescent="0.2">
      <c r="A257" s="83"/>
      <c r="B257" s="84"/>
      <c r="C257" s="84"/>
      <c r="D257" s="84"/>
      <c r="E257" s="84"/>
      <c r="F257" s="85"/>
      <c r="G257" s="168"/>
      <c r="H257" s="86"/>
      <c r="I257" s="230"/>
    </row>
    <row r="258" spans="1:9" ht="12" customHeight="1" x14ac:dyDescent="0.2">
      <c r="A258" s="73"/>
      <c r="B258" s="63" t="s">
        <v>1304</v>
      </c>
      <c r="C258" s="74"/>
      <c r="D258" s="74"/>
      <c r="E258" s="74"/>
      <c r="F258" s="88"/>
      <c r="G258" s="169"/>
      <c r="H258" s="89"/>
      <c r="I258" s="140" t="str">
        <f>IF(SUM(I227:I257)=0,"",SUM(I227:I257))</f>
        <v/>
      </c>
    </row>
    <row r="259" spans="1:9" ht="12" customHeight="1" x14ac:dyDescent="0.2">
      <c r="A259" s="90"/>
      <c r="B259" s="91"/>
      <c r="C259" s="91"/>
      <c r="D259" s="91"/>
      <c r="E259" s="91"/>
      <c r="F259" s="92"/>
      <c r="G259" s="170"/>
      <c r="H259" s="93"/>
      <c r="I259" s="231"/>
    </row>
    <row r="260" spans="1:9" ht="12" customHeight="1" x14ac:dyDescent="0.2">
      <c r="A260" s="54"/>
      <c r="B260" s="54"/>
      <c r="C260" s="54"/>
      <c r="D260" s="54"/>
      <c r="E260" s="54"/>
      <c r="F260" s="55"/>
      <c r="G260" s="161"/>
      <c r="H260" s="56"/>
      <c r="I260" s="226"/>
    </row>
    <row r="261" spans="1:9" x14ac:dyDescent="0.2">
      <c r="A261" s="54"/>
      <c r="B261" s="54"/>
      <c r="C261" s="54"/>
      <c r="D261" s="54"/>
      <c r="E261" s="54"/>
      <c r="F261" s="55"/>
      <c r="G261" s="161"/>
      <c r="H261" s="56"/>
      <c r="I261" s="226"/>
    </row>
    <row r="262" spans="1:9" x14ac:dyDescent="0.2">
      <c r="A262" s="54"/>
      <c r="B262" s="54"/>
      <c r="C262" s="54"/>
      <c r="D262" s="54"/>
      <c r="E262" s="54"/>
      <c r="F262" s="55"/>
      <c r="G262" s="161"/>
      <c r="H262" s="56"/>
      <c r="I262" s="237"/>
    </row>
    <row r="263" spans="1:9" x14ac:dyDescent="0.2">
      <c r="A263" s="54"/>
      <c r="B263" s="54"/>
      <c r="C263" s="54"/>
      <c r="D263" s="54"/>
      <c r="E263" s="54"/>
      <c r="F263" s="55"/>
      <c r="G263" s="161"/>
      <c r="H263" s="56"/>
      <c r="I263" s="226"/>
    </row>
    <row r="264" spans="1:9" x14ac:dyDescent="0.2">
      <c r="A264" s="54"/>
      <c r="B264" s="54"/>
      <c r="C264" s="54"/>
      <c r="D264" s="54"/>
      <c r="E264" s="54"/>
      <c r="F264" s="55"/>
      <c r="G264" s="161"/>
      <c r="H264" s="56"/>
      <c r="I264" s="226"/>
    </row>
    <row r="265" spans="1:9" x14ac:dyDescent="0.2">
      <c r="A265" s="54"/>
      <c r="B265" s="54"/>
      <c r="C265" s="54"/>
      <c r="D265" s="54"/>
      <c r="E265" s="54"/>
      <c r="F265" s="55"/>
      <c r="G265" s="161"/>
      <c r="H265" s="56"/>
      <c r="I265" s="226"/>
    </row>
    <row r="266" spans="1:9" x14ac:dyDescent="0.2">
      <c r="A266" s="54"/>
      <c r="B266" s="54"/>
      <c r="C266" s="54"/>
      <c r="D266" s="54"/>
      <c r="E266" s="54"/>
      <c r="F266" s="55"/>
      <c r="G266" s="161"/>
      <c r="H266" s="56"/>
      <c r="I266" s="226"/>
    </row>
    <row r="267" spans="1:9" x14ac:dyDescent="0.2">
      <c r="A267" s="54"/>
      <c r="B267" s="54"/>
      <c r="C267" s="54"/>
      <c r="D267" s="54"/>
      <c r="E267" s="54"/>
      <c r="F267" s="55"/>
      <c r="G267" s="161"/>
      <c r="H267" s="56"/>
      <c r="I267" s="226"/>
    </row>
    <row r="268" spans="1:9" x14ac:dyDescent="0.2">
      <c r="A268" s="54"/>
      <c r="B268" s="54"/>
      <c r="C268" s="54"/>
      <c r="D268" s="54"/>
      <c r="E268" s="54"/>
      <c r="F268" s="55"/>
      <c r="G268" s="161"/>
      <c r="H268" s="56"/>
      <c r="I268" s="226"/>
    </row>
    <row r="269" spans="1:9" x14ac:dyDescent="0.2">
      <c r="A269" s="54"/>
      <c r="B269" s="54"/>
      <c r="C269" s="54"/>
      <c r="D269" s="54"/>
      <c r="E269" s="54"/>
      <c r="F269" s="55"/>
      <c r="G269" s="161"/>
      <c r="H269" s="56"/>
      <c r="I269" s="226"/>
    </row>
    <row r="270" spans="1:9" x14ac:dyDescent="0.2">
      <c r="A270" s="54"/>
      <c r="B270" s="54"/>
      <c r="C270" s="54"/>
      <c r="D270" s="54"/>
      <c r="E270" s="54"/>
      <c r="F270" s="55"/>
      <c r="G270" s="161"/>
      <c r="H270" s="56"/>
      <c r="I270" s="226"/>
    </row>
    <row r="271" spans="1:9" x14ac:dyDescent="0.2">
      <c r="A271" s="54"/>
      <c r="B271" s="54"/>
      <c r="C271" s="54"/>
      <c r="D271" s="54"/>
      <c r="E271" s="54"/>
      <c r="F271" s="55"/>
      <c r="G271" s="161"/>
      <c r="H271" s="56"/>
      <c r="I271" s="226"/>
    </row>
    <row r="272" spans="1:9" x14ac:dyDescent="0.2">
      <c r="A272" s="54"/>
      <c r="B272" s="54"/>
      <c r="C272" s="54"/>
      <c r="D272" s="54"/>
      <c r="E272" s="54"/>
      <c r="F272" s="55"/>
      <c r="G272" s="161"/>
      <c r="H272" s="56"/>
      <c r="I272" s="226"/>
    </row>
    <row r="273" spans="1:9" x14ac:dyDescent="0.2">
      <c r="A273" s="54"/>
      <c r="B273" s="54"/>
      <c r="C273" s="54"/>
      <c r="D273" s="54"/>
      <c r="E273" s="54"/>
      <c r="F273" s="55"/>
      <c r="G273" s="161"/>
      <c r="H273" s="56"/>
      <c r="I273" s="226"/>
    </row>
    <row r="274" spans="1:9" x14ac:dyDescent="0.2">
      <c r="A274" s="54"/>
      <c r="B274" s="54"/>
      <c r="C274" s="54"/>
      <c r="D274" s="54"/>
      <c r="E274" s="54"/>
      <c r="F274" s="55"/>
      <c r="G274" s="161"/>
      <c r="H274" s="56"/>
      <c r="I274" s="226"/>
    </row>
    <row r="275" spans="1:9" x14ac:dyDescent="0.2">
      <c r="A275" s="54"/>
      <c r="B275" s="54"/>
      <c r="C275" s="54"/>
      <c r="D275" s="54"/>
      <c r="E275" s="54"/>
      <c r="F275" s="55"/>
      <c r="G275" s="161"/>
      <c r="H275" s="56"/>
      <c r="I275" s="226"/>
    </row>
    <row r="276" spans="1:9" x14ac:dyDescent="0.2">
      <c r="A276" s="54"/>
      <c r="B276" s="54"/>
      <c r="C276" s="54"/>
      <c r="D276" s="54"/>
      <c r="E276" s="54"/>
      <c r="F276" s="55"/>
      <c r="G276" s="161"/>
      <c r="H276" s="56"/>
      <c r="I276" s="226"/>
    </row>
    <row r="277" spans="1:9" x14ac:dyDescent="0.2">
      <c r="A277" s="54"/>
      <c r="B277" s="54"/>
      <c r="C277" s="54"/>
      <c r="D277" s="54"/>
      <c r="E277" s="54"/>
      <c r="F277" s="55"/>
      <c r="G277" s="161"/>
      <c r="H277" s="56"/>
      <c r="I277" s="226"/>
    </row>
    <row r="278" spans="1:9" x14ac:dyDescent="0.2">
      <c r="A278" s="54"/>
      <c r="B278" s="54"/>
      <c r="C278" s="54"/>
      <c r="D278" s="54"/>
      <c r="E278" s="54"/>
      <c r="F278" s="55"/>
      <c r="G278" s="161"/>
      <c r="H278" s="56"/>
      <c r="I278" s="226"/>
    </row>
    <row r="279" spans="1:9" x14ac:dyDescent="0.2">
      <c r="A279" s="54"/>
      <c r="B279" s="54"/>
      <c r="C279" s="54"/>
      <c r="D279" s="54"/>
      <c r="E279" s="54"/>
      <c r="F279" s="55"/>
      <c r="G279" s="161"/>
      <c r="H279" s="56"/>
      <c r="I279" s="226"/>
    </row>
    <row r="280" spans="1:9" x14ac:dyDescent="0.2">
      <c r="A280" s="54"/>
      <c r="B280" s="54"/>
      <c r="C280" s="54"/>
      <c r="D280" s="54"/>
      <c r="E280" s="54"/>
      <c r="F280" s="55"/>
      <c r="G280" s="161"/>
      <c r="H280" s="56"/>
      <c r="I280" s="226"/>
    </row>
    <row r="281" spans="1:9" x14ac:dyDescent="0.2">
      <c r="A281" s="54"/>
      <c r="B281" s="54"/>
      <c r="C281" s="54"/>
      <c r="D281" s="54"/>
      <c r="E281" s="54"/>
      <c r="F281" s="55"/>
      <c r="G281" s="161"/>
      <c r="H281" s="56"/>
      <c r="I281" s="226"/>
    </row>
    <row r="282" spans="1:9" x14ac:dyDescent="0.2">
      <c r="A282" s="54"/>
      <c r="B282" s="54"/>
      <c r="C282" s="54"/>
      <c r="D282" s="54"/>
      <c r="E282" s="54"/>
      <c r="F282" s="55"/>
      <c r="G282" s="161"/>
      <c r="H282" s="56"/>
      <c r="I282" s="226"/>
    </row>
    <row r="283" spans="1:9" x14ac:dyDescent="0.2">
      <c r="A283" s="54"/>
      <c r="B283" s="54"/>
      <c r="C283" s="54"/>
      <c r="D283" s="54"/>
      <c r="E283" s="54"/>
      <c r="F283" s="55"/>
      <c r="G283" s="161"/>
      <c r="H283" s="56"/>
      <c r="I283" s="226"/>
    </row>
    <row r="284" spans="1:9" x14ac:dyDescent="0.2">
      <c r="A284" s="54"/>
      <c r="B284" s="54"/>
      <c r="C284" s="54"/>
      <c r="D284" s="54"/>
      <c r="E284" s="54"/>
      <c r="F284" s="55"/>
      <c r="G284" s="161"/>
      <c r="H284" s="56"/>
      <c r="I284" s="226"/>
    </row>
  </sheetData>
  <phoneticPr fontId="0" type="noConversion"/>
  <printOptions horizontalCentered="1" verticalCentered="1"/>
  <pageMargins left="0.78740157480314965" right="0.19685039370078741" top="0.59055118110236227" bottom="0.78740157480314965" header="0.59055118110236227" footer="0.78740157480314965"/>
  <pageSetup paperSize="9" scale="94" orientation="portrait" horizontalDpi="300" verticalDpi="300" r:id="rId1"/>
  <headerFooter alignWithMargins="0">
    <oddHeader>&amp;CMG - &amp;P/&amp;N</oddHeader>
    <oddFooter>&amp;L&amp;8       &amp;F-mk&amp;C&amp;8MG&amp;R&amp;8MS-Excel 97-1</oddFooter>
  </headerFooter>
  <rowBreaks count="4" manualBreakCount="4">
    <brk id="65" max="65535" man="1"/>
    <brk id="130" max="65535" man="1"/>
    <brk id="195" max="65535" man="1"/>
    <brk id="260" max="65535" man="1"/>
  </rowBreaks>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72"/>
  <sheetViews>
    <sheetView view="pageBreakPreview" topLeftCell="A14" zoomScale="112" zoomScaleNormal="100" zoomScaleSheetLayoutView="112" workbookViewId="0">
      <selection activeCell="K22" sqref="K22"/>
    </sheetView>
  </sheetViews>
  <sheetFormatPr defaultRowHeight="12.75" x14ac:dyDescent="0.2"/>
  <cols>
    <col min="1" max="1" width="10.7109375" customWidth="1"/>
    <col min="2" max="2" width="6.7109375" customWidth="1"/>
    <col min="3" max="4" width="3.7109375" customWidth="1"/>
    <col min="5" max="5" width="29.7109375" customWidth="1"/>
    <col min="6" max="6" width="6.7109375" customWidth="1"/>
    <col min="7" max="7" width="9.7109375" style="151" customWidth="1"/>
    <col min="8" max="8" width="10.7109375" customWidth="1"/>
    <col min="9" max="9" width="15.7109375" style="145" customWidth="1"/>
  </cols>
  <sheetData>
    <row r="1" spans="1:9" ht="12" customHeight="1" x14ac:dyDescent="0.2">
      <c r="A1" s="54"/>
      <c r="B1" s="54"/>
      <c r="C1" s="54"/>
      <c r="D1" s="54"/>
      <c r="E1" s="54"/>
      <c r="F1" s="55"/>
      <c r="G1" s="161"/>
      <c r="H1" s="57"/>
      <c r="I1" s="225" t="s">
        <v>1305</v>
      </c>
    </row>
    <row r="2" spans="1:9" ht="12" customHeight="1" x14ac:dyDescent="0.2">
      <c r="A2" s="54"/>
      <c r="B2" s="54"/>
      <c r="C2" s="54"/>
      <c r="D2" s="54"/>
      <c r="E2" s="54"/>
      <c r="F2" s="55"/>
      <c r="G2" s="161"/>
      <c r="H2" s="56"/>
      <c r="I2" s="226"/>
    </row>
    <row r="3" spans="1:9" ht="12" customHeight="1" x14ac:dyDescent="0.2">
      <c r="A3" s="58" t="s">
        <v>4</v>
      </c>
      <c r="B3" s="58"/>
      <c r="C3" s="59"/>
      <c r="D3" s="59"/>
      <c r="E3" s="59"/>
      <c r="F3" s="60"/>
      <c r="G3" s="162"/>
      <c r="H3" s="113"/>
      <c r="I3" s="248"/>
    </row>
    <row r="4" spans="1:9" ht="12" customHeight="1" x14ac:dyDescent="0.2">
      <c r="A4" s="62" t="s">
        <v>5</v>
      </c>
      <c r="B4" s="62" t="s">
        <v>6</v>
      </c>
      <c r="C4" s="63"/>
      <c r="D4" s="63"/>
      <c r="E4" s="63" t="s">
        <v>7</v>
      </c>
      <c r="F4" s="64" t="s">
        <v>8</v>
      </c>
      <c r="G4" s="163" t="s">
        <v>9</v>
      </c>
      <c r="H4" s="65" t="s">
        <v>10</v>
      </c>
      <c r="I4" s="228" t="s">
        <v>11</v>
      </c>
    </row>
    <row r="5" spans="1:9" ht="12" customHeight="1" x14ac:dyDescent="0.2">
      <c r="A5" s="67" t="s">
        <v>12</v>
      </c>
      <c r="B5" s="67" t="s">
        <v>13</v>
      </c>
      <c r="C5" s="68"/>
      <c r="D5" s="68"/>
      <c r="E5" s="68"/>
      <c r="F5" s="69"/>
      <c r="G5" s="164" t="s">
        <v>14</v>
      </c>
      <c r="H5" s="71"/>
      <c r="I5" s="229"/>
    </row>
    <row r="6" spans="1:9" ht="12" customHeight="1" x14ac:dyDescent="0.2">
      <c r="A6" s="73"/>
      <c r="B6" s="73"/>
      <c r="C6" s="74"/>
      <c r="D6" s="74"/>
      <c r="E6" s="74"/>
      <c r="F6" s="75"/>
      <c r="G6" s="165"/>
      <c r="H6" s="76"/>
      <c r="I6" s="212" t="str">
        <f t="shared" ref="I6:I13" si="0">IF(OR(AND(G6="Prov",H6="Sum"),(H6="PC Sum")),". . . . . . . . .00",IF(ISERR(G6*H6),"",IF(G6*H6=0,"",ROUND(G6*H6,2))))</f>
        <v/>
      </c>
    </row>
    <row r="7" spans="1:9" ht="12" customHeight="1" x14ac:dyDescent="0.2">
      <c r="A7" s="73" t="s">
        <v>15</v>
      </c>
      <c r="B7" s="62">
        <v>1</v>
      </c>
      <c r="C7" s="78" t="s">
        <v>1306</v>
      </c>
      <c r="D7" s="78"/>
      <c r="E7" s="74"/>
      <c r="F7" s="75"/>
      <c r="G7" s="165"/>
      <c r="H7" s="76"/>
      <c r="I7" s="212" t="str">
        <f t="shared" si="0"/>
        <v/>
      </c>
    </row>
    <row r="8" spans="1:9" ht="12" customHeight="1" x14ac:dyDescent="0.2">
      <c r="A8" s="73" t="s">
        <v>1307</v>
      </c>
      <c r="B8" s="73"/>
      <c r="C8" s="74"/>
      <c r="D8" s="74"/>
      <c r="E8" s="74"/>
      <c r="F8" s="75"/>
      <c r="G8" s="165"/>
      <c r="H8" s="76"/>
      <c r="I8" s="212" t="str">
        <f t="shared" si="0"/>
        <v/>
      </c>
    </row>
    <row r="9" spans="1:9" ht="12" customHeight="1" x14ac:dyDescent="0.2">
      <c r="A9" s="73"/>
      <c r="B9" s="73"/>
      <c r="C9" s="74"/>
      <c r="D9" s="74"/>
      <c r="E9" s="74"/>
      <c r="F9" s="75"/>
      <c r="G9" s="165"/>
      <c r="H9" s="76"/>
      <c r="I9" s="212" t="str">
        <f t="shared" si="0"/>
        <v/>
      </c>
    </row>
    <row r="10" spans="1:9" ht="12" customHeight="1" x14ac:dyDescent="0.2">
      <c r="A10" s="73"/>
      <c r="B10" s="73"/>
      <c r="C10" s="74"/>
      <c r="D10" s="74"/>
      <c r="E10" s="74"/>
      <c r="F10" s="75"/>
      <c r="G10" s="165"/>
      <c r="H10" s="76"/>
      <c r="I10" s="212" t="str">
        <f t="shared" si="0"/>
        <v/>
      </c>
    </row>
    <row r="11" spans="1:9" ht="12" customHeight="1" x14ac:dyDescent="0.2">
      <c r="A11" s="73" t="s">
        <v>1308</v>
      </c>
      <c r="B11" s="62">
        <v>1.1000000000000001</v>
      </c>
      <c r="C11" s="63" t="s">
        <v>1521</v>
      </c>
      <c r="D11" s="74"/>
      <c r="E11" s="74"/>
      <c r="F11" s="75"/>
      <c r="G11" s="165"/>
      <c r="H11" s="76"/>
      <c r="I11" s="212" t="str">
        <f t="shared" si="0"/>
        <v/>
      </c>
    </row>
    <row r="12" spans="1:9" ht="12" customHeight="1" x14ac:dyDescent="0.2">
      <c r="A12" s="73"/>
      <c r="B12" s="73"/>
      <c r="C12" s="74"/>
      <c r="D12" s="74"/>
      <c r="E12" s="74"/>
      <c r="F12" s="75"/>
      <c r="G12" s="165"/>
      <c r="H12" s="76"/>
      <c r="I12" s="212" t="str">
        <f t="shared" si="0"/>
        <v/>
      </c>
    </row>
    <row r="13" spans="1:9" ht="12" customHeight="1" x14ac:dyDescent="0.2">
      <c r="A13" s="73"/>
      <c r="B13" s="175" t="s">
        <v>2289</v>
      </c>
      <c r="C13" s="74" t="s">
        <v>16</v>
      </c>
      <c r="D13" s="74" t="s">
        <v>1522</v>
      </c>
      <c r="E13" s="74"/>
      <c r="F13" s="75" t="s">
        <v>39</v>
      </c>
      <c r="G13" s="165">
        <v>1624</v>
      </c>
      <c r="H13" s="510">
        <v>0</v>
      </c>
      <c r="I13" s="212" t="str">
        <f t="shared" si="0"/>
        <v/>
      </c>
    </row>
    <row r="14" spans="1:9" ht="12" customHeight="1" x14ac:dyDescent="0.2">
      <c r="A14" s="73"/>
      <c r="B14" s="73"/>
      <c r="C14" s="74"/>
      <c r="D14" s="74"/>
      <c r="E14" s="74"/>
      <c r="F14" s="75"/>
      <c r="G14" s="165"/>
      <c r="H14" s="76"/>
      <c r="I14" s="212" t="str">
        <f t="shared" ref="I14:I19" si="1">IF(OR(AND(G14="Prov",H14="Sum"),(H14="PC Sum")),". . . . . . . . .00",IF(ISERR(G14*H14),"",IF(G14*H14=0,"",ROUND(G14*H14,2))))</f>
        <v/>
      </c>
    </row>
    <row r="15" spans="1:9" ht="12" customHeight="1" x14ac:dyDescent="0.2">
      <c r="A15" s="73" t="s">
        <v>1309</v>
      </c>
      <c r="B15" s="62">
        <v>1.2</v>
      </c>
      <c r="C15" s="63" t="s">
        <v>1310</v>
      </c>
      <c r="D15" s="63"/>
      <c r="E15" s="63"/>
      <c r="F15" s="75"/>
      <c r="G15" s="165"/>
      <c r="H15" s="76"/>
      <c r="I15" s="212" t="str">
        <f t="shared" si="1"/>
        <v/>
      </c>
    </row>
    <row r="16" spans="1:9" ht="12" customHeight="1" x14ac:dyDescent="0.2">
      <c r="A16" s="73"/>
      <c r="B16" s="73"/>
      <c r="C16" s="74"/>
      <c r="D16" s="74"/>
      <c r="E16" s="74"/>
      <c r="F16" s="75"/>
      <c r="G16" s="165"/>
      <c r="H16" s="76"/>
      <c r="I16" s="212" t="str">
        <f t="shared" si="1"/>
        <v/>
      </c>
    </row>
    <row r="17" spans="1:9" ht="12" customHeight="1" x14ac:dyDescent="0.2">
      <c r="A17" s="73"/>
      <c r="B17" s="175" t="s">
        <v>2334</v>
      </c>
      <c r="C17" s="74" t="s">
        <v>16</v>
      </c>
      <c r="D17" s="74" t="s">
        <v>1311</v>
      </c>
      <c r="E17" s="74"/>
      <c r="F17" s="75" t="s">
        <v>39</v>
      </c>
      <c r="G17" s="165">
        <v>1624</v>
      </c>
      <c r="H17" s="510">
        <v>0</v>
      </c>
      <c r="I17" s="212" t="str">
        <f>IF(OR(AND(G17="Prov",H17="Sum"),(H17="PC Sum")),". . . . . . . . .00",IF(ISERR(G17*H17),"",IF(G17*H17=0,"",ROUND(G17*H17,2))))</f>
        <v/>
      </c>
    </row>
    <row r="18" spans="1:9" ht="12" customHeight="1" x14ac:dyDescent="0.2">
      <c r="A18" s="73"/>
      <c r="B18" s="73"/>
      <c r="C18" s="74"/>
      <c r="D18" s="74"/>
      <c r="E18" s="74"/>
      <c r="F18" s="75"/>
      <c r="G18" s="165"/>
      <c r="H18" s="76"/>
      <c r="I18" s="212" t="str">
        <f t="shared" si="1"/>
        <v/>
      </c>
    </row>
    <row r="19" spans="1:9" ht="12" customHeight="1" x14ac:dyDescent="0.2">
      <c r="A19" s="73"/>
      <c r="B19" s="73"/>
      <c r="C19" s="74"/>
      <c r="D19" s="74"/>
      <c r="E19" s="74"/>
      <c r="F19" s="75"/>
      <c r="G19" s="165"/>
      <c r="H19" s="76"/>
      <c r="I19" s="212" t="str">
        <f t="shared" si="1"/>
        <v/>
      </c>
    </row>
    <row r="20" spans="1:9" ht="12" customHeight="1" x14ac:dyDescent="0.2">
      <c r="A20" s="73" t="s">
        <v>1312</v>
      </c>
      <c r="B20" s="62">
        <v>1.3</v>
      </c>
      <c r="C20" s="63" t="s">
        <v>2376</v>
      </c>
      <c r="D20" s="63"/>
      <c r="E20" s="63"/>
      <c r="F20" s="75"/>
      <c r="G20" s="165"/>
      <c r="H20" s="76"/>
      <c r="I20" s="212" t="str">
        <f t="shared" ref="I20:I26" si="2">IF(OR(AND(G20="Prov",H20="Sum"),(H20="PC Sum")),". . . . . . . . .00",IF(ISERR(G20*H20),"",IF(G20*H20=0,"",ROUND(G20*H20,2))))</f>
        <v/>
      </c>
    </row>
    <row r="21" spans="1:9" ht="12" customHeight="1" x14ac:dyDescent="0.2">
      <c r="A21" s="73"/>
      <c r="B21" s="73"/>
      <c r="C21" s="74"/>
      <c r="D21" s="74"/>
      <c r="E21" s="74"/>
      <c r="F21" s="75"/>
      <c r="G21" s="165"/>
      <c r="H21" s="76"/>
      <c r="I21" s="212" t="str">
        <f t="shared" si="2"/>
        <v/>
      </c>
    </row>
    <row r="22" spans="1:9" ht="12" customHeight="1" x14ac:dyDescent="0.2">
      <c r="A22" s="73"/>
      <c r="B22" s="175" t="s">
        <v>2408</v>
      </c>
      <c r="C22" s="74" t="s">
        <v>16</v>
      </c>
      <c r="D22" s="74" t="s">
        <v>2375</v>
      </c>
      <c r="E22" s="74"/>
      <c r="F22" s="75"/>
      <c r="G22" s="165"/>
      <c r="H22" s="76"/>
      <c r="I22" s="212" t="str">
        <f t="shared" si="2"/>
        <v/>
      </c>
    </row>
    <row r="23" spans="1:9" ht="12" customHeight="1" x14ac:dyDescent="0.25">
      <c r="A23" s="73"/>
      <c r="B23" s="73"/>
      <c r="C23" s="74"/>
      <c r="D23" s="328"/>
      <c r="E23" s="176"/>
      <c r="F23" s="75"/>
      <c r="G23" s="165"/>
      <c r="H23" s="76"/>
      <c r="I23" s="212" t="str">
        <f t="shared" si="2"/>
        <v/>
      </c>
    </row>
    <row r="24" spans="1:9" ht="12" customHeight="1" x14ac:dyDescent="0.2">
      <c r="A24" s="73"/>
      <c r="B24" s="73"/>
      <c r="C24" s="74"/>
      <c r="D24" s="74"/>
      <c r="E24" s="74"/>
      <c r="F24" s="75"/>
      <c r="G24" s="165"/>
      <c r="H24" s="76"/>
      <c r="I24" s="212" t="str">
        <f t="shared" si="2"/>
        <v/>
      </c>
    </row>
    <row r="25" spans="1:9" ht="12" customHeight="1" x14ac:dyDescent="0.2">
      <c r="A25" s="73"/>
      <c r="B25" s="175" t="s">
        <v>2422</v>
      </c>
      <c r="C25" s="74"/>
      <c r="D25" s="74" t="s">
        <v>16</v>
      </c>
      <c r="E25" s="74" t="s">
        <v>1313</v>
      </c>
      <c r="F25" s="75" t="s">
        <v>39</v>
      </c>
      <c r="G25" s="165">
        <v>1624</v>
      </c>
      <c r="H25" s="510">
        <v>0</v>
      </c>
      <c r="I25" s="212" t="str">
        <f t="shared" si="2"/>
        <v/>
      </c>
    </row>
    <row r="26" spans="1:9" ht="12" customHeight="1" x14ac:dyDescent="0.2">
      <c r="A26" s="73"/>
      <c r="B26" s="73"/>
      <c r="C26" s="74"/>
      <c r="D26" s="74"/>
      <c r="E26" s="74"/>
      <c r="F26" s="75"/>
      <c r="G26" s="165"/>
      <c r="H26" s="76"/>
      <c r="I26" s="212" t="str">
        <f t="shared" si="2"/>
        <v/>
      </c>
    </row>
    <row r="27" spans="1:9" ht="12" customHeight="1" x14ac:dyDescent="0.2">
      <c r="A27" s="83"/>
      <c r="B27" s="84"/>
      <c r="C27" s="84"/>
      <c r="D27" s="84"/>
      <c r="E27" s="84"/>
      <c r="F27" s="85"/>
      <c r="G27" s="168"/>
      <c r="H27" s="86"/>
      <c r="I27" s="230"/>
    </row>
    <row r="28" spans="1:9" ht="12" customHeight="1" x14ac:dyDescent="0.2">
      <c r="A28" s="73" t="s">
        <v>1307</v>
      </c>
      <c r="B28" s="74" t="s">
        <v>29</v>
      </c>
      <c r="C28" s="74"/>
      <c r="D28" s="74"/>
      <c r="E28" s="74"/>
      <c r="F28" s="88"/>
      <c r="G28" s="169"/>
      <c r="H28" s="89"/>
      <c r="I28" s="140" t="str">
        <f>IF(SUM(I15:I27)=0,"",SUM(I15:I27))</f>
        <v/>
      </c>
    </row>
    <row r="29" spans="1:9" ht="12" customHeight="1" x14ac:dyDescent="0.2">
      <c r="A29" s="90"/>
      <c r="B29" s="91"/>
      <c r="C29" s="91"/>
      <c r="D29" s="91"/>
      <c r="E29" s="91"/>
      <c r="F29" s="92"/>
      <c r="G29" s="170"/>
      <c r="H29" s="93"/>
      <c r="I29" s="231"/>
    </row>
    <row r="30" spans="1:9" ht="12" customHeight="1" x14ac:dyDescent="0.2">
      <c r="A30" s="54"/>
      <c r="B30" s="54"/>
      <c r="C30" s="54"/>
      <c r="D30" s="54"/>
      <c r="E30" s="54"/>
      <c r="F30" s="55"/>
      <c r="G30" s="169"/>
      <c r="H30" s="89"/>
      <c r="I30" s="237"/>
    </row>
    <row r="31" spans="1:9" ht="12" customHeight="1" x14ac:dyDescent="0.2">
      <c r="A31" s="54"/>
      <c r="B31" s="54"/>
      <c r="C31" s="54"/>
      <c r="D31" s="54"/>
      <c r="E31" s="54"/>
      <c r="F31" s="55"/>
      <c r="G31" s="169"/>
      <c r="H31" s="89"/>
      <c r="I31" s="237"/>
    </row>
    <row r="32" spans="1:9" ht="12" customHeight="1" x14ac:dyDescent="0.2">
      <c r="A32" s="54"/>
      <c r="B32" s="54"/>
      <c r="C32" s="54"/>
      <c r="D32" s="54"/>
      <c r="E32" s="54"/>
      <c r="F32" s="55"/>
      <c r="G32" s="161"/>
      <c r="H32" s="57"/>
      <c r="I32" s="225" t="s">
        <v>1305</v>
      </c>
    </row>
    <row r="33" spans="1:9" ht="12" hidden="1" customHeight="1" x14ac:dyDescent="0.2">
      <c r="A33" s="54"/>
      <c r="B33" s="54"/>
      <c r="C33" s="54"/>
      <c r="D33" s="54"/>
      <c r="E33" s="54"/>
      <c r="F33" s="55"/>
      <c r="G33" s="161"/>
      <c r="H33" s="56"/>
      <c r="I33" s="226"/>
    </row>
    <row r="34" spans="1:9" ht="12" hidden="1" customHeight="1" x14ac:dyDescent="0.2">
      <c r="A34" s="58" t="s">
        <v>4</v>
      </c>
      <c r="B34" s="58"/>
      <c r="C34" s="59"/>
      <c r="D34" s="59"/>
      <c r="E34" s="59"/>
      <c r="F34" s="60"/>
      <c r="G34" s="162"/>
      <c r="H34" s="113"/>
      <c r="I34" s="248"/>
    </row>
    <row r="35" spans="1:9" ht="12" hidden="1" customHeight="1" x14ac:dyDescent="0.2">
      <c r="A35" s="62" t="s">
        <v>5</v>
      </c>
      <c r="B35" s="62" t="s">
        <v>6</v>
      </c>
      <c r="C35" s="63"/>
      <c r="D35" s="63"/>
      <c r="E35" s="63" t="s">
        <v>7</v>
      </c>
      <c r="F35" s="64" t="s">
        <v>8</v>
      </c>
      <c r="G35" s="163" t="s">
        <v>9</v>
      </c>
      <c r="H35" s="65" t="s">
        <v>10</v>
      </c>
      <c r="I35" s="228" t="s">
        <v>11</v>
      </c>
    </row>
    <row r="36" spans="1:9" ht="12" hidden="1" customHeight="1" x14ac:dyDescent="0.2">
      <c r="A36" s="67" t="s">
        <v>12</v>
      </c>
      <c r="B36" s="67" t="s">
        <v>13</v>
      </c>
      <c r="C36" s="68"/>
      <c r="D36" s="68"/>
      <c r="E36" s="68"/>
      <c r="F36" s="69"/>
      <c r="G36" s="164" t="s">
        <v>14</v>
      </c>
      <c r="H36" s="71"/>
      <c r="I36" s="229"/>
    </row>
    <row r="37" spans="1:9" ht="12" hidden="1" customHeight="1" x14ac:dyDescent="0.2">
      <c r="A37" s="73"/>
      <c r="B37" s="73"/>
      <c r="C37" s="74"/>
      <c r="D37" s="74"/>
      <c r="E37" s="74"/>
      <c r="F37" s="88"/>
      <c r="G37" s="169"/>
      <c r="H37" s="89"/>
      <c r="I37" s="233"/>
    </row>
    <row r="38" spans="1:9" ht="12" hidden="1" customHeight="1" x14ac:dyDescent="0.2">
      <c r="A38" s="73"/>
      <c r="B38" s="73"/>
      <c r="C38" s="74" t="s">
        <v>30</v>
      </c>
      <c r="D38" s="74"/>
      <c r="E38" s="74"/>
      <c r="F38" s="88"/>
      <c r="G38" s="169"/>
      <c r="H38" s="89"/>
      <c r="I38" s="234" t="str">
        <f>+I28</f>
        <v/>
      </c>
    </row>
    <row r="39" spans="1:9" ht="12" hidden="1" customHeight="1" x14ac:dyDescent="0.2">
      <c r="A39" s="90"/>
      <c r="B39" s="90"/>
      <c r="C39" s="91"/>
      <c r="D39" s="91"/>
      <c r="E39" s="91"/>
      <c r="F39" s="92"/>
      <c r="G39" s="170"/>
      <c r="H39" s="93"/>
      <c r="I39" s="235"/>
    </row>
    <row r="40" spans="1:9" ht="12" hidden="1" customHeight="1" x14ac:dyDescent="0.2">
      <c r="A40" s="73"/>
      <c r="B40" s="73"/>
      <c r="C40" s="74"/>
      <c r="D40" s="74"/>
      <c r="E40" s="74"/>
      <c r="F40" s="75"/>
      <c r="G40" s="166"/>
      <c r="H40" s="76"/>
      <c r="I40" s="212" t="str">
        <f t="shared" ref="I40:I55" si="3">IF(OR(AND(G40="Prov",H40="Sum"),(H40="PC Sum")),". . . . . . . . .00",IF(ISERR(G40*H40),"",IF(G40*H40=0,"",ROUND(G40*H40,2))))</f>
        <v/>
      </c>
    </row>
    <row r="41" spans="1:9" ht="12" hidden="1" customHeight="1" x14ac:dyDescent="0.2">
      <c r="A41" s="73" t="s">
        <v>1312</v>
      </c>
      <c r="B41" s="62" t="s">
        <v>1317</v>
      </c>
      <c r="C41" s="63" t="s">
        <v>1318</v>
      </c>
      <c r="D41" s="74"/>
      <c r="E41" s="74"/>
      <c r="F41" s="75"/>
      <c r="G41" s="165"/>
      <c r="H41" s="76"/>
      <c r="I41" s="212" t="str">
        <f t="shared" si="3"/>
        <v/>
      </c>
    </row>
    <row r="42" spans="1:9" ht="12" hidden="1" customHeight="1" x14ac:dyDescent="0.2">
      <c r="A42" s="73"/>
      <c r="B42" s="73"/>
      <c r="C42" s="74"/>
      <c r="D42" s="74"/>
      <c r="E42" s="74"/>
      <c r="F42" s="75"/>
      <c r="G42" s="165"/>
      <c r="H42" s="76"/>
      <c r="I42" s="212" t="str">
        <f t="shared" si="3"/>
        <v/>
      </c>
    </row>
    <row r="43" spans="1:9" ht="12" hidden="1" customHeight="1" x14ac:dyDescent="0.2">
      <c r="A43" s="73"/>
      <c r="B43" s="73"/>
      <c r="C43" s="74" t="s">
        <v>16</v>
      </c>
      <c r="D43" s="74" t="s">
        <v>1319</v>
      </c>
      <c r="E43" s="74"/>
      <c r="F43" s="75"/>
      <c r="G43" s="165"/>
      <c r="H43" s="76"/>
      <c r="I43" s="212" t="str">
        <f t="shared" si="3"/>
        <v/>
      </c>
    </row>
    <row r="44" spans="1:9" ht="12" hidden="1" customHeight="1" x14ac:dyDescent="0.2">
      <c r="A44" s="73" t="s">
        <v>51</v>
      </c>
      <c r="B44" s="73"/>
      <c r="C44" s="74"/>
      <c r="D44" s="74"/>
      <c r="E44" s="74"/>
      <c r="F44" s="75"/>
      <c r="G44" s="165"/>
      <c r="H44" s="76"/>
      <c r="I44" s="212" t="str">
        <f t="shared" si="3"/>
        <v/>
      </c>
    </row>
    <row r="45" spans="1:9" ht="12" hidden="1" customHeight="1" x14ac:dyDescent="0.2">
      <c r="A45" s="73"/>
      <c r="B45" s="73"/>
      <c r="C45" s="74"/>
      <c r="D45" s="74" t="s">
        <v>16</v>
      </c>
      <c r="E45" s="74" t="s">
        <v>1320</v>
      </c>
      <c r="F45" s="75"/>
      <c r="G45" s="165"/>
      <c r="H45" s="76"/>
      <c r="I45" s="212" t="str">
        <f t="shared" si="3"/>
        <v/>
      </c>
    </row>
    <row r="46" spans="1:9" ht="12" hidden="1" customHeight="1" x14ac:dyDescent="0.2">
      <c r="A46" s="73"/>
      <c r="B46" s="73"/>
      <c r="C46" s="74"/>
      <c r="D46" s="74"/>
      <c r="E46" s="137" t="s">
        <v>1321</v>
      </c>
      <c r="F46" s="75" t="s">
        <v>2021</v>
      </c>
      <c r="G46" s="165"/>
      <c r="H46" s="76"/>
      <c r="I46" s="212" t="str">
        <f t="shared" si="3"/>
        <v/>
      </c>
    </row>
    <row r="47" spans="1:9" ht="12" hidden="1" customHeight="1" x14ac:dyDescent="0.2">
      <c r="A47" s="73"/>
      <c r="B47" s="73"/>
      <c r="C47" s="74"/>
      <c r="D47" s="74"/>
      <c r="E47" s="74"/>
      <c r="F47" s="75"/>
      <c r="G47" s="165"/>
      <c r="H47" s="76"/>
      <c r="I47" s="212" t="str">
        <f t="shared" si="3"/>
        <v/>
      </c>
    </row>
    <row r="48" spans="1:9" ht="12" hidden="1" customHeight="1" x14ac:dyDescent="0.2">
      <c r="A48" s="73"/>
      <c r="B48" s="73"/>
      <c r="C48" s="74"/>
      <c r="D48" s="74" t="s">
        <v>20</v>
      </c>
      <c r="E48" s="74" t="s">
        <v>1314</v>
      </c>
      <c r="F48" s="75"/>
      <c r="G48" s="165"/>
      <c r="H48" s="76"/>
      <c r="I48" s="212" t="str">
        <f t="shared" si="3"/>
        <v/>
      </c>
    </row>
    <row r="49" spans="1:9" ht="12" hidden="1" customHeight="1" x14ac:dyDescent="0.2">
      <c r="A49" s="73"/>
      <c r="B49" s="73"/>
      <c r="C49" s="74"/>
      <c r="D49" s="74"/>
      <c r="E49" s="137" t="s">
        <v>1315</v>
      </c>
      <c r="F49" s="75" t="s">
        <v>2021</v>
      </c>
      <c r="G49" s="165"/>
      <c r="H49" s="76"/>
      <c r="I49" s="212" t="str">
        <f t="shared" si="3"/>
        <v/>
      </c>
    </row>
    <row r="50" spans="1:9" ht="12" hidden="1" customHeight="1" x14ac:dyDescent="0.2">
      <c r="A50" s="73"/>
      <c r="B50" s="73"/>
      <c r="C50" s="74"/>
      <c r="D50" s="74"/>
      <c r="E50" s="74"/>
      <c r="F50" s="75"/>
      <c r="G50" s="165"/>
      <c r="H50" s="76"/>
      <c r="I50" s="212" t="str">
        <f t="shared" si="3"/>
        <v/>
      </c>
    </row>
    <row r="51" spans="1:9" ht="12" hidden="1" customHeight="1" x14ac:dyDescent="0.2">
      <c r="A51" s="73"/>
      <c r="B51" s="73"/>
      <c r="C51" s="74"/>
      <c r="D51" s="74" t="s">
        <v>25</v>
      </c>
      <c r="E51" s="74" t="s">
        <v>1322</v>
      </c>
      <c r="F51" s="75"/>
      <c r="G51" s="165"/>
      <c r="H51" s="76"/>
      <c r="I51" s="212" t="str">
        <f t="shared" si="3"/>
        <v/>
      </c>
    </row>
    <row r="52" spans="1:9" ht="12" hidden="1" customHeight="1" x14ac:dyDescent="0.2">
      <c r="A52" s="73"/>
      <c r="B52" s="73"/>
      <c r="C52" s="74"/>
      <c r="D52" s="74"/>
      <c r="E52" s="137" t="s">
        <v>1323</v>
      </c>
      <c r="F52" s="75" t="s">
        <v>2021</v>
      </c>
      <c r="G52" s="165"/>
      <c r="H52" s="76"/>
      <c r="I52" s="212" t="str">
        <f t="shared" si="3"/>
        <v/>
      </c>
    </row>
    <row r="53" spans="1:9" ht="12" hidden="1" customHeight="1" x14ac:dyDescent="0.2">
      <c r="A53" s="73"/>
      <c r="B53" s="73"/>
      <c r="C53" s="74"/>
      <c r="D53" s="74"/>
      <c r="E53" s="74"/>
      <c r="F53" s="75"/>
      <c r="G53" s="165"/>
      <c r="H53" s="76"/>
      <c r="I53" s="212" t="str">
        <f t="shared" si="3"/>
        <v/>
      </c>
    </row>
    <row r="54" spans="1:9" ht="12" hidden="1" customHeight="1" x14ac:dyDescent="0.2">
      <c r="A54" s="73"/>
      <c r="B54" s="73"/>
      <c r="C54" s="74"/>
      <c r="D54" s="74" t="s">
        <v>32</v>
      </c>
      <c r="E54" s="74" t="s">
        <v>1324</v>
      </c>
      <c r="F54" s="75" t="s">
        <v>2021</v>
      </c>
      <c r="G54" s="165"/>
      <c r="H54" s="76"/>
      <c r="I54" s="212" t="str">
        <f t="shared" si="3"/>
        <v/>
      </c>
    </row>
    <row r="55" spans="1:9" ht="12" hidden="1" customHeight="1" x14ac:dyDescent="0.2">
      <c r="A55" s="73"/>
      <c r="B55" s="73"/>
      <c r="C55" s="74"/>
      <c r="D55" s="74"/>
      <c r="E55" s="137" t="s">
        <v>1321</v>
      </c>
      <c r="F55" s="75"/>
      <c r="G55" s="165"/>
      <c r="H55" s="76"/>
      <c r="I55" s="212" t="str">
        <f t="shared" si="3"/>
        <v/>
      </c>
    </row>
    <row r="56" spans="1:9" ht="12" hidden="1" customHeight="1" x14ac:dyDescent="0.2">
      <c r="A56" s="73"/>
      <c r="B56" s="73"/>
      <c r="C56" s="74"/>
      <c r="D56" s="74"/>
      <c r="E56" s="74"/>
      <c r="F56" s="75"/>
      <c r="G56" s="165"/>
      <c r="H56" s="76"/>
      <c r="I56" s="212" t="str">
        <f t="shared" ref="I56:I71" si="4">IF(OR(AND(G56="Prov",H56="Sum"),(H56="PC Sum")),". . . . . . . . .00",IF(ISERR(G56*H56),"",IF(G56*H56=0,"",ROUND(G56*H56,2))))</f>
        <v/>
      </c>
    </row>
    <row r="57" spans="1:9" ht="12" hidden="1" customHeight="1" x14ac:dyDescent="0.2">
      <c r="A57" s="73"/>
      <c r="B57" s="73"/>
      <c r="C57" s="74" t="s">
        <v>20</v>
      </c>
      <c r="D57" s="74" t="s">
        <v>1325</v>
      </c>
      <c r="E57" s="74"/>
      <c r="F57" s="75"/>
      <c r="G57" s="165"/>
      <c r="H57" s="76"/>
      <c r="I57" s="212" t="str">
        <f t="shared" si="4"/>
        <v/>
      </c>
    </row>
    <row r="58" spans="1:9" ht="12" hidden="1" customHeight="1" x14ac:dyDescent="0.2">
      <c r="A58" s="73"/>
      <c r="B58" s="73"/>
      <c r="C58" s="74"/>
      <c r="D58" s="74"/>
      <c r="E58" s="74"/>
      <c r="F58" s="75"/>
      <c r="G58" s="165"/>
      <c r="H58" s="76"/>
      <c r="I58" s="212" t="str">
        <f t="shared" si="4"/>
        <v/>
      </c>
    </row>
    <row r="59" spans="1:9" ht="12" hidden="1" customHeight="1" x14ac:dyDescent="0.2">
      <c r="A59" s="73"/>
      <c r="B59" s="73"/>
      <c r="C59" s="74"/>
      <c r="D59" s="74" t="s">
        <v>16</v>
      </c>
      <c r="E59" s="74" t="s">
        <v>1320</v>
      </c>
      <c r="F59" s="75"/>
      <c r="G59" s="165"/>
      <c r="H59" s="76"/>
      <c r="I59" s="212" t="str">
        <f t="shared" si="4"/>
        <v/>
      </c>
    </row>
    <row r="60" spans="1:9" ht="12" hidden="1" customHeight="1" x14ac:dyDescent="0.2">
      <c r="A60" s="73"/>
      <c r="B60" s="73"/>
      <c r="C60" s="74"/>
      <c r="D60" s="74"/>
      <c r="E60" s="137" t="s">
        <v>1321</v>
      </c>
      <c r="F60" s="75" t="s">
        <v>2021</v>
      </c>
      <c r="G60" s="165"/>
      <c r="H60" s="76"/>
      <c r="I60" s="212" t="str">
        <f t="shared" si="4"/>
        <v/>
      </c>
    </row>
    <row r="61" spans="1:9" ht="12" hidden="1" customHeight="1" x14ac:dyDescent="0.2">
      <c r="A61" s="73"/>
      <c r="B61" s="73"/>
      <c r="C61" s="74"/>
      <c r="D61" s="74"/>
      <c r="E61" s="74"/>
      <c r="F61" s="75"/>
      <c r="G61" s="165"/>
      <c r="H61" s="76"/>
      <c r="I61" s="212" t="str">
        <f t="shared" si="4"/>
        <v/>
      </c>
    </row>
    <row r="62" spans="1:9" ht="12" hidden="1" customHeight="1" x14ac:dyDescent="0.2">
      <c r="A62" s="73"/>
      <c r="B62" s="73"/>
      <c r="C62" s="74"/>
      <c r="D62" s="74" t="s">
        <v>20</v>
      </c>
      <c r="E62" s="74" t="s">
        <v>1316</v>
      </c>
      <c r="F62" s="75"/>
      <c r="G62" s="165"/>
      <c r="H62" s="76"/>
      <c r="I62" s="212" t="str">
        <f t="shared" si="4"/>
        <v/>
      </c>
    </row>
    <row r="63" spans="1:9" ht="12" hidden="1" customHeight="1" x14ac:dyDescent="0.2">
      <c r="A63" s="73"/>
      <c r="B63" s="73"/>
      <c r="C63" s="74"/>
      <c r="D63" s="74"/>
      <c r="E63" s="137" t="s">
        <v>1326</v>
      </c>
      <c r="F63" s="75" t="s">
        <v>2021</v>
      </c>
      <c r="G63" s="165"/>
      <c r="H63" s="76"/>
      <c r="I63" s="212" t="str">
        <f t="shared" si="4"/>
        <v/>
      </c>
    </row>
    <row r="64" spans="1:9" ht="12" hidden="1" customHeight="1" x14ac:dyDescent="0.2">
      <c r="A64" s="73"/>
      <c r="B64" s="73"/>
      <c r="C64" s="74"/>
      <c r="D64" s="74"/>
      <c r="E64" s="74"/>
      <c r="F64" s="75"/>
      <c r="G64" s="165"/>
      <c r="H64" s="76"/>
      <c r="I64" s="212" t="str">
        <f t="shared" si="4"/>
        <v/>
      </c>
    </row>
    <row r="65" spans="1:9" ht="12" hidden="1" customHeight="1" x14ac:dyDescent="0.2">
      <c r="A65" s="73"/>
      <c r="B65" s="73"/>
      <c r="C65" s="74"/>
      <c r="D65" s="74" t="s">
        <v>25</v>
      </c>
      <c r="E65" s="74" t="s">
        <v>1327</v>
      </c>
      <c r="F65" s="75"/>
      <c r="G65" s="165"/>
      <c r="H65" s="76"/>
      <c r="I65" s="212" t="str">
        <f t="shared" si="4"/>
        <v/>
      </c>
    </row>
    <row r="66" spans="1:9" ht="12" hidden="1" customHeight="1" x14ac:dyDescent="0.2">
      <c r="A66" s="73"/>
      <c r="B66" s="73"/>
      <c r="C66" s="74"/>
      <c r="D66" s="74"/>
      <c r="E66" s="137" t="s">
        <v>1323</v>
      </c>
      <c r="F66" s="75" t="s">
        <v>2021</v>
      </c>
      <c r="G66" s="165"/>
      <c r="H66" s="76"/>
      <c r="I66" s="212" t="str">
        <f t="shared" si="4"/>
        <v/>
      </c>
    </row>
    <row r="67" spans="1:9" ht="12" hidden="1" customHeight="1" x14ac:dyDescent="0.2">
      <c r="A67" s="73"/>
      <c r="B67" s="73"/>
      <c r="C67" s="74"/>
      <c r="D67" s="74"/>
      <c r="E67" s="74"/>
      <c r="F67" s="75"/>
      <c r="G67" s="165"/>
      <c r="H67" s="76"/>
      <c r="I67" s="212" t="str">
        <f t="shared" si="4"/>
        <v/>
      </c>
    </row>
    <row r="68" spans="1:9" ht="12" hidden="1" customHeight="1" x14ac:dyDescent="0.2">
      <c r="A68" s="73"/>
      <c r="B68" s="73"/>
      <c r="C68" s="74"/>
      <c r="D68" s="74" t="s">
        <v>32</v>
      </c>
      <c r="E68" s="74" t="s">
        <v>1328</v>
      </c>
      <c r="F68" s="75"/>
      <c r="G68" s="165"/>
      <c r="H68" s="76"/>
      <c r="I68" s="212" t="str">
        <f t="shared" si="4"/>
        <v/>
      </c>
    </row>
    <row r="69" spans="1:9" ht="12" hidden="1" customHeight="1" x14ac:dyDescent="0.2">
      <c r="A69" s="73"/>
      <c r="B69" s="73"/>
      <c r="C69" s="74"/>
      <c r="D69" s="74"/>
      <c r="E69" s="137" t="s">
        <v>1321</v>
      </c>
      <c r="F69" s="75" t="s">
        <v>2021</v>
      </c>
      <c r="G69" s="165"/>
      <c r="H69" s="76"/>
      <c r="I69" s="212" t="str">
        <f t="shared" si="4"/>
        <v/>
      </c>
    </row>
    <row r="70" spans="1:9" ht="12" hidden="1" customHeight="1" x14ac:dyDescent="0.2">
      <c r="A70" s="73"/>
      <c r="B70" s="73"/>
      <c r="C70" s="74"/>
      <c r="D70" s="74"/>
      <c r="E70" s="74"/>
      <c r="F70" s="75"/>
      <c r="G70" s="165"/>
      <c r="H70" s="76"/>
      <c r="I70" s="212" t="str">
        <f t="shared" si="4"/>
        <v/>
      </c>
    </row>
    <row r="71" spans="1:9" ht="12" hidden="1" customHeight="1" x14ac:dyDescent="0.2">
      <c r="A71" s="73"/>
      <c r="B71" s="73"/>
      <c r="C71" s="74"/>
      <c r="D71" s="74"/>
      <c r="E71" s="74"/>
      <c r="F71" s="75"/>
      <c r="G71" s="165"/>
      <c r="H71" s="76"/>
      <c r="I71" s="212" t="str">
        <f t="shared" si="4"/>
        <v/>
      </c>
    </row>
    <row r="72" spans="1:9" ht="12" hidden="1" customHeight="1" x14ac:dyDescent="0.2">
      <c r="A72" s="73" t="s">
        <v>1329</v>
      </c>
      <c r="B72" s="62" t="s">
        <v>1330</v>
      </c>
      <c r="C72" s="63" t="s">
        <v>1331</v>
      </c>
      <c r="D72" s="74"/>
      <c r="E72" s="74"/>
      <c r="F72" s="75"/>
      <c r="G72" s="165"/>
      <c r="H72" s="76"/>
      <c r="I72" s="212" t="str">
        <f t="shared" ref="I72:I87" si="5">IF(OR(AND(G72="Prov",H72="Sum"),(H72="PC Sum")),". . . . . . . . .00",IF(ISERR(G72*H72),"",IF(G72*H72=0,"",ROUND(G72*H72,2))))</f>
        <v/>
      </c>
    </row>
    <row r="73" spans="1:9" ht="12" hidden="1" customHeight="1" x14ac:dyDescent="0.2">
      <c r="A73" s="73"/>
      <c r="B73" s="62"/>
      <c r="C73" s="63" t="s">
        <v>1332</v>
      </c>
      <c r="D73" s="74"/>
      <c r="E73" s="74"/>
      <c r="F73" s="75"/>
      <c r="G73" s="165"/>
      <c r="H73" s="76"/>
      <c r="I73" s="212" t="str">
        <f t="shared" si="5"/>
        <v/>
      </c>
    </row>
    <row r="74" spans="1:9" ht="12" hidden="1" customHeight="1" x14ac:dyDescent="0.2">
      <c r="A74" s="73"/>
      <c r="B74" s="73"/>
      <c r="C74" s="74"/>
      <c r="D74" s="74"/>
      <c r="E74" s="74"/>
      <c r="F74" s="75"/>
      <c r="G74" s="165"/>
      <c r="H74" s="76"/>
      <c r="I74" s="212" t="str">
        <f t="shared" si="5"/>
        <v/>
      </c>
    </row>
    <row r="75" spans="1:9" ht="12" hidden="1" customHeight="1" x14ac:dyDescent="0.2">
      <c r="A75" s="73"/>
      <c r="B75" s="73"/>
      <c r="C75" s="74" t="s">
        <v>16</v>
      </c>
      <c r="D75" s="74" t="s">
        <v>1561</v>
      </c>
      <c r="E75" s="74"/>
      <c r="F75" s="75" t="s">
        <v>1562</v>
      </c>
      <c r="G75" s="165"/>
      <c r="H75" s="76"/>
      <c r="I75" s="212" t="str">
        <f t="shared" si="5"/>
        <v/>
      </c>
    </row>
    <row r="76" spans="1:9" ht="12" hidden="1" customHeight="1" x14ac:dyDescent="0.2">
      <c r="A76" s="73"/>
      <c r="B76" s="73"/>
      <c r="C76" s="74"/>
      <c r="D76" s="74"/>
      <c r="E76" s="74"/>
      <c r="F76" s="75"/>
      <c r="G76" s="165"/>
      <c r="H76" s="76"/>
      <c r="I76" s="212" t="str">
        <f t="shared" si="5"/>
        <v/>
      </c>
    </row>
    <row r="77" spans="1:9" ht="12" hidden="1" customHeight="1" x14ac:dyDescent="0.2">
      <c r="A77" s="73"/>
      <c r="B77" s="73"/>
      <c r="C77" s="74" t="s">
        <v>20</v>
      </c>
      <c r="D77" s="74" t="s">
        <v>1252</v>
      </c>
      <c r="E77" s="74"/>
      <c r="F77" s="75" t="s">
        <v>1562</v>
      </c>
      <c r="G77" s="165"/>
      <c r="H77" s="76"/>
      <c r="I77" s="212" t="str">
        <f t="shared" si="5"/>
        <v/>
      </c>
    </row>
    <row r="78" spans="1:9" ht="12" hidden="1" customHeight="1" x14ac:dyDescent="0.2">
      <c r="A78" s="73"/>
      <c r="B78" s="73"/>
      <c r="C78" s="74"/>
      <c r="D78" s="74"/>
      <c r="E78" s="74"/>
      <c r="F78" s="75"/>
      <c r="G78" s="165"/>
      <c r="H78" s="76"/>
      <c r="I78" s="212" t="str">
        <f t="shared" si="5"/>
        <v/>
      </c>
    </row>
    <row r="79" spans="1:9" ht="12" hidden="1" customHeight="1" x14ac:dyDescent="0.2">
      <c r="A79" s="73"/>
      <c r="B79" s="73"/>
      <c r="C79" s="74" t="s">
        <v>25</v>
      </c>
      <c r="D79" s="74" t="s">
        <v>1253</v>
      </c>
      <c r="E79" s="74"/>
      <c r="F79" s="75" t="s">
        <v>1562</v>
      </c>
      <c r="G79" s="165"/>
      <c r="H79" s="76"/>
      <c r="I79" s="212" t="str">
        <f t="shared" si="5"/>
        <v/>
      </c>
    </row>
    <row r="80" spans="1:9" ht="12" hidden="1" customHeight="1" x14ac:dyDescent="0.2">
      <c r="A80" s="73"/>
      <c r="B80" s="73"/>
      <c r="C80" s="74"/>
      <c r="D80" s="74"/>
      <c r="E80" s="74"/>
      <c r="F80" s="75"/>
      <c r="G80" s="165"/>
      <c r="H80" s="76"/>
      <c r="I80" s="212" t="str">
        <f t="shared" si="5"/>
        <v/>
      </c>
    </row>
    <row r="81" spans="1:9" ht="12" hidden="1" customHeight="1" x14ac:dyDescent="0.2">
      <c r="A81" s="73"/>
      <c r="B81" s="73"/>
      <c r="C81" s="74" t="s">
        <v>32</v>
      </c>
      <c r="D81" s="74" t="s">
        <v>1254</v>
      </c>
      <c r="E81" s="74"/>
      <c r="F81" s="75" t="s">
        <v>1562</v>
      </c>
      <c r="G81" s="165"/>
      <c r="H81" s="76"/>
      <c r="I81" s="212" t="str">
        <f t="shared" si="5"/>
        <v/>
      </c>
    </row>
    <row r="82" spans="1:9" ht="12" hidden="1" customHeight="1" x14ac:dyDescent="0.2">
      <c r="A82" s="73"/>
      <c r="B82" s="73"/>
      <c r="C82" s="74"/>
      <c r="D82" s="74"/>
      <c r="E82" s="74"/>
      <c r="F82" s="75"/>
      <c r="G82" s="165"/>
      <c r="H82" s="76"/>
      <c r="I82" s="212" t="str">
        <f t="shared" si="5"/>
        <v/>
      </c>
    </row>
    <row r="83" spans="1:9" ht="12" hidden="1" customHeight="1" x14ac:dyDescent="0.2">
      <c r="A83" s="73"/>
      <c r="B83" s="73"/>
      <c r="C83" s="74" t="s">
        <v>1566</v>
      </c>
      <c r="D83" s="74" t="s">
        <v>1333</v>
      </c>
      <c r="E83" s="74"/>
      <c r="F83" s="75" t="s">
        <v>1562</v>
      </c>
      <c r="G83" s="165"/>
      <c r="H83" s="76"/>
      <c r="I83" s="212" t="str">
        <f t="shared" si="5"/>
        <v/>
      </c>
    </row>
    <row r="84" spans="1:9" ht="12" hidden="1" customHeight="1" x14ac:dyDescent="0.2">
      <c r="A84" s="73"/>
      <c r="B84" s="73"/>
      <c r="C84" s="74"/>
      <c r="D84" s="74"/>
      <c r="E84" s="74"/>
      <c r="F84" s="75"/>
      <c r="G84" s="165"/>
      <c r="H84" s="76"/>
      <c r="I84" s="212" t="str">
        <f t="shared" si="5"/>
        <v/>
      </c>
    </row>
    <row r="85" spans="1:9" ht="12" hidden="1" customHeight="1" x14ac:dyDescent="0.2">
      <c r="A85" s="73"/>
      <c r="B85" s="73"/>
      <c r="C85" s="74" t="s">
        <v>1705</v>
      </c>
      <c r="D85" s="74" t="s">
        <v>1334</v>
      </c>
      <c r="E85" s="74"/>
      <c r="F85" s="75" t="s">
        <v>1562</v>
      </c>
      <c r="G85" s="165"/>
      <c r="H85" s="76"/>
      <c r="I85" s="212" t="str">
        <f t="shared" si="5"/>
        <v/>
      </c>
    </row>
    <row r="86" spans="1:9" ht="12" hidden="1" customHeight="1" x14ac:dyDescent="0.2">
      <c r="A86" s="73"/>
      <c r="B86" s="73"/>
      <c r="C86" s="74"/>
      <c r="D86" s="74"/>
      <c r="E86" s="74"/>
      <c r="F86" s="75"/>
      <c r="G86" s="165"/>
      <c r="H86" s="76"/>
      <c r="I86" s="212" t="str">
        <f t="shared" si="5"/>
        <v/>
      </c>
    </row>
    <row r="87" spans="1:9" ht="12" hidden="1" customHeight="1" x14ac:dyDescent="0.2">
      <c r="A87" s="73"/>
      <c r="B87" s="73"/>
      <c r="C87" s="74" t="s">
        <v>1707</v>
      </c>
      <c r="D87" s="74" t="s">
        <v>1335</v>
      </c>
      <c r="E87" s="74"/>
      <c r="F87" s="75" t="s">
        <v>1562</v>
      </c>
      <c r="G87" s="165"/>
      <c r="H87" s="76"/>
      <c r="I87" s="212" t="str">
        <f t="shared" si="5"/>
        <v/>
      </c>
    </row>
    <row r="88" spans="1:9" ht="12" hidden="1" customHeight="1" x14ac:dyDescent="0.2">
      <c r="A88" s="73"/>
      <c r="B88" s="73"/>
      <c r="C88" s="74"/>
      <c r="D88" s="74"/>
      <c r="E88" s="74"/>
      <c r="F88" s="75"/>
      <c r="G88" s="165"/>
      <c r="H88" s="76"/>
      <c r="I88" s="212" t="str">
        <f>IF(OR(AND(G88="Prov",H88="Sum"),(H88="PC Sum")),". . . . . . . . .00",IF(ISERR(G88*H88),"",IF(G88*H88=0,"",ROUND(G88*H88,2))))</f>
        <v/>
      </c>
    </row>
    <row r="89" spans="1:9" ht="12" hidden="1" customHeight="1" x14ac:dyDescent="0.2">
      <c r="A89" s="73"/>
      <c r="B89" s="73"/>
      <c r="C89" s="74" t="s">
        <v>1743</v>
      </c>
      <c r="D89" s="74" t="s">
        <v>1336</v>
      </c>
      <c r="E89" s="74"/>
      <c r="F89" s="75" t="s">
        <v>1562</v>
      </c>
      <c r="G89" s="165"/>
      <c r="H89" s="76"/>
      <c r="I89" s="212" t="str">
        <f>IF(OR(AND(G89="Prov",H89="Sum"),(H89="PC Sum")),". . . . . . . . .00",IF(ISERR(G89*H89),"",IF(G89*H89=0,"",ROUND(G89*H89,2))))</f>
        <v/>
      </c>
    </row>
    <row r="90" spans="1:9" ht="12" hidden="1" customHeight="1" x14ac:dyDescent="0.2">
      <c r="A90" s="73"/>
      <c r="B90" s="73"/>
      <c r="C90" s="74"/>
      <c r="D90" s="74"/>
      <c r="E90" s="74"/>
      <c r="F90" s="75"/>
      <c r="G90" s="165"/>
      <c r="H90" s="76"/>
      <c r="I90" s="212" t="str">
        <f>IF(OR(AND(G90="Prov",H90="Sum"),(H90="PC Sum")),". . . . . . . . .00",IF(ISERR(G90*H90),"",IF(G90*H90=0,"",ROUND(G90*H90,2))))</f>
        <v/>
      </c>
    </row>
    <row r="91" spans="1:9" ht="12" hidden="1" customHeight="1" x14ac:dyDescent="0.2">
      <c r="A91" s="73"/>
      <c r="B91" s="73"/>
      <c r="C91" s="74" t="s">
        <v>1746</v>
      </c>
      <c r="D91" s="74" t="s">
        <v>1337</v>
      </c>
      <c r="E91" s="74"/>
      <c r="F91" s="75" t="s">
        <v>1562</v>
      </c>
      <c r="G91" s="165"/>
      <c r="H91" s="76"/>
      <c r="I91" s="212" t="str">
        <f>IF(OR(AND(G91="Prov",H91="Sum"),(H91="PC Sum")),". . . . . . . . .00",IF(ISERR(G91*H91),"",IF(G91*H91=0,"",ROUND(G91*H91,2))))</f>
        <v/>
      </c>
    </row>
    <row r="92" spans="1:9" ht="12" hidden="1" customHeight="1" x14ac:dyDescent="0.2">
      <c r="A92" s="83"/>
      <c r="B92" s="84"/>
      <c r="C92" s="84"/>
      <c r="D92" s="84"/>
      <c r="E92" s="84"/>
      <c r="F92" s="85"/>
      <c r="G92" s="168"/>
      <c r="H92" s="86"/>
      <c r="I92" s="230"/>
    </row>
    <row r="93" spans="1:9" ht="12" hidden="1" customHeight="1" x14ac:dyDescent="0.2">
      <c r="A93" s="73" t="s">
        <v>1307</v>
      </c>
      <c r="B93" s="74" t="s">
        <v>29</v>
      </c>
      <c r="C93" s="74"/>
      <c r="D93" s="74"/>
      <c r="E93" s="74"/>
      <c r="F93" s="88"/>
      <c r="G93" s="169"/>
      <c r="H93" s="89"/>
      <c r="I93" s="140" t="str">
        <f>IF(SUM(I62:I92)=0,"",SUM(I62:I92))</f>
        <v/>
      </c>
    </row>
    <row r="94" spans="1:9" ht="12" hidden="1" customHeight="1" x14ac:dyDescent="0.2">
      <c r="A94" s="90"/>
      <c r="B94" s="91"/>
      <c r="C94" s="91"/>
      <c r="D94" s="91"/>
      <c r="E94" s="91"/>
      <c r="F94" s="92"/>
      <c r="G94" s="170"/>
      <c r="H94" s="93"/>
      <c r="I94" s="238"/>
    </row>
    <row r="95" spans="1:9" ht="12" hidden="1" customHeight="1" x14ac:dyDescent="0.2">
      <c r="A95" s="54"/>
      <c r="B95" s="54"/>
      <c r="C95" s="54"/>
      <c r="D95" s="54"/>
      <c r="E95" s="54"/>
      <c r="F95" s="55"/>
      <c r="G95" s="169"/>
      <c r="H95" s="89"/>
      <c r="I95" s="232"/>
    </row>
    <row r="96" spans="1:9" ht="12" hidden="1" customHeight="1" x14ac:dyDescent="0.2">
      <c r="A96" s="54"/>
      <c r="B96" s="54"/>
      <c r="C96" s="54"/>
      <c r="D96" s="54"/>
      <c r="E96" s="54"/>
      <c r="F96" s="55"/>
      <c r="G96" s="169"/>
      <c r="H96" s="89"/>
      <c r="I96" s="232"/>
    </row>
    <row r="97" spans="1:9" ht="12" hidden="1" customHeight="1" x14ac:dyDescent="0.2">
      <c r="A97" s="54"/>
      <c r="B97" s="54"/>
      <c r="C97" s="54"/>
      <c r="D97" s="54"/>
      <c r="E97" s="54"/>
      <c r="F97" s="55"/>
      <c r="G97" s="161"/>
      <c r="H97" s="57"/>
      <c r="I97" s="225" t="s">
        <v>1305</v>
      </c>
    </row>
    <row r="98" spans="1:9" ht="12" hidden="1" customHeight="1" x14ac:dyDescent="0.2">
      <c r="A98" s="54"/>
      <c r="B98" s="54"/>
      <c r="C98" s="54"/>
      <c r="D98" s="54"/>
      <c r="E98" s="54"/>
      <c r="F98" s="55"/>
      <c r="G98" s="161"/>
      <c r="H98" s="56"/>
      <c r="I98" s="226"/>
    </row>
    <row r="99" spans="1:9" ht="12" hidden="1" customHeight="1" x14ac:dyDescent="0.2">
      <c r="A99" s="58" t="s">
        <v>4</v>
      </c>
      <c r="B99" s="58"/>
      <c r="C99" s="59"/>
      <c r="D99" s="59"/>
      <c r="E99" s="59"/>
      <c r="F99" s="60"/>
      <c r="G99" s="162"/>
      <c r="H99" s="113"/>
      <c r="I99" s="248"/>
    </row>
    <row r="100" spans="1:9" ht="12" hidden="1" customHeight="1" x14ac:dyDescent="0.2">
      <c r="A100" s="62" t="s">
        <v>5</v>
      </c>
      <c r="B100" s="62" t="s">
        <v>6</v>
      </c>
      <c r="C100" s="63"/>
      <c r="D100" s="63"/>
      <c r="E100" s="63" t="s">
        <v>7</v>
      </c>
      <c r="F100" s="64" t="s">
        <v>8</v>
      </c>
      <c r="G100" s="163" t="s">
        <v>9</v>
      </c>
      <c r="H100" s="65" t="s">
        <v>10</v>
      </c>
      <c r="I100" s="228" t="s">
        <v>11</v>
      </c>
    </row>
    <row r="101" spans="1:9" ht="12" hidden="1" customHeight="1" x14ac:dyDescent="0.2">
      <c r="A101" s="67" t="s">
        <v>12</v>
      </c>
      <c r="B101" s="67" t="s">
        <v>13</v>
      </c>
      <c r="C101" s="68"/>
      <c r="D101" s="68"/>
      <c r="E101" s="68"/>
      <c r="F101" s="69"/>
      <c r="G101" s="164" t="s">
        <v>14</v>
      </c>
      <c r="H101" s="70"/>
      <c r="I101" s="229"/>
    </row>
    <row r="102" spans="1:9" ht="12" hidden="1" customHeight="1" x14ac:dyDescent="0.2">
      <c r="A102" s="73"/>
      <c r="B102" s="73"/>
      <c r="C102" s="74"/>
      <c r="D102" s="74"/>
      <c r="E102" s="74"/>
      <c r="F102" s="88"/>
      <c r="G102" s="169"/>
      <c r="H102" s="89"/>
      <c r="I102" s="233"/>
    </row>
    <row r="103" spans="1:9" ht="12" hidden="1" customHeight="1" x14ac:dyDescent="0.2">
      <c r="A103" s="73"/>
      <c r="B103" s="73"/>
      <c r="C103" s="74" t="s">
        <v>30</v>
      </c>
      <c r="D103" s="74"/>
      <c r="E103" s="74"/>
      <c r="F103" s="88"/>
      <c r="G103" s="169"/>
      <c r="H103" s="89"/>
      <c r="I103" s="234" t="str">
        <f>+I93</f>
        <v/>
      </c>
    </row>
    <row r="104" spans="1:9" ht="12" hidden="1" customHeight="1" x14ac:dyDescent="0.2">
      <c r="A104" s="90"/>
      <c r="B104" s="90"/>
      <c r="C104" s="91"/>
      <c r="D104" s="91"/>
      <c r="E104" s="91"/>
      <c r="F104" s="92"/>
      <c r="G104" s="170"/>
      <c r="H104" s="93"/>
      <c r="I104" s="231"/>
    </row>
    <row r="105" spans="1:9" ht="12" hidden="1" customHeight="1" x14ac:dyDescent="0.2">
      <c r="A105" s="73"/>
      <c r="B105" s="73"/>
      <c r="C105" s="74"/>
      <c r="D105" s="74"/>
      <c r="E105" s="74"/>
      <c r="F105" s="75"/>
      <c r="G105" s="165"/>
      <c r="H105" s="76"/>
      <c r="I105" s="212" t="str">
        <f t="shared" ref="I105:I120" si="6">IF(OR(AND(G105="Prov",H105="Sum"),(H105="PC Sum")),". . . . . . . . .00",IF(ISERR(G105*H105),"",IF(G105*H105=0,"",ROUND(G105*H105,2))))</f>
        <v/>
      </c>
    </row>
    <row r="106" spans="1:9" ht="12" hidden="1" customHeight="1" x14ac:dyDescent="0.2">
      <c r="A106" s="73" t="s">
        <v>1329</v>
      </c>
      <c r="B106" s="62" t="s">
        <v>1330</v>
      </c>
      <c r="C106" s="74" t="s">
        <v>1750</v>
      </c>
      <c r="D106" s="74" t="s">
        <v>1338</v>
      </c>
      <c r="E106" s="74"/>
      <c r="F106" s="75" t="s">
        <v>1562</v>
      </c>
      <c r="G106" s="165"/>
      <c r="H106" s="76"/>
      <c r="I106" s="212" t="str">
        <f t="shared" si="6"/>
        <v/>
      </c>
    </row>
    <row r="107" spans="1:9" ht="12" hidden="1" customHeight="1" x14ac:dyDescent="0.2">
      <c r="A107" s="73"/>
      <c r="B107" s="73" t="s">
        <v>50</v>
      </c>
      <c r="C107" s="74"/>
      <c r="D107" s="74"/>
      <c r="E107" s="74"/>
      <c r="F107" s="75"/>
      <c r="G107" s="165"/>
      <c r="H107" s="76"/>
      <c r="I107" s="212" t="str">
        <f t="shared" si="6"/>
        <v/>
      </c>
    </row>
    <row r="108" spans="1:9" ht="12" hidden="1" customHeight="1" x14ac:dyDescent="0.2">
      <c r="A108" s="73"/>
      <c r="B108" s="73"/>
      <c r="C108" s="74" t="s">
        <v>1753</v>
      </c>
      <c r="D108" s="74" t="s">
        <v>1749</v>
      </c>
      <c r="E108" s="74"/>
      <c r="F108" s="75" t="s">
        <v>1562</v>
      </c>
      <c r="G108" s="165"/>
      <c r="H108" s="76"/>
      <c r="I108" s="212" t="str">
        <f t="shared" si="6"/>
        <v/>
      </c>
    </row>
    <row r="109" spans="1:9" ht="12" hidden="1" customHeight="1" x14ac:dyDescent="0.2">
      <c r="A109" s="73"/>
      <c r="B109" s="73"/>
      <c r="C109" s="74"/>
      <c r="D109" s="74"/>
      <c r="E109" s="74"/>
      <c r="F109" s="75"/>
      <c r="G109" s="165"/>
      <c r="H109" s="76"/>
      <c r="I109" s="212" t="str">
        <f t="shared" si="6"/>
        <v/>
      </c>
    </row>
    <row r="110" spans="1:9" ht="12" hidden="1" customHeight="1" x14ac:dyDescent="0.2">
      <c r="A110" s="73"/>
      <c r="B110" s="73"/>
      <c r="C110" s="74"/>
      <c r="D110" s="74"/>
      <c r="E110" s="74"/>
      <c r="F110" s="75"/>
      <c r="G110" s="165"/>
      <c r="H110" s="76"/>
      <c r="I110" s="212" t="str">
        <f t="shared" si="6"/>
        <v/>
      </c>
    </row>
    <row r="111" spans="1:9" ht="12" hidden="1" customHeight="1" x14ac:dyDescent="0.2">
      <c r="A111" s="73" t="s">
        <v>1339</v>
      </c>
      <c r="B111" s="62" t="s">
        <v>1340</v>
      </c>
      <c r="C111" s="63" t="s">
        <v>1341</v>
      </c>
      <c r="D111" s="74"/>
      <c r="E111" s="74"/>
      <c r="F111" s="75"/>
      <c r="G111" s="165"/>
      <c r="H111" s="76"/>
      <c r="I111" s="212" t="str">
        <f t="shared" si="6"/>
        <v/>
      </c>
    </row>
    <row r="112" spans="1:9" ht="12" hidden="1" customHeight="1" x14ac:dyDescent="0.2">
      <c r="A112" s="73"/>
      <c r="B112" s="73"/>
      <c r="C112" s="74"/>
      <c r="D112" s="74"/>
      <c r="E112" s="74"/>
      <c r="F112" s="75"/>
      <c r="G112" s="165"/>
      <c r="H112" s="76"/>
      <c r="I112" s="212" t="str">
        <f t="shared" si="6"/>
        <v/>
      </c>
    </row>
    <row r="113" spans="1:9" ht="12" hidden="1" customHeight="1" x14ac:dyDescent="0.2">
      <c r="A113" s="73"/>
      <c r="B113" s="73"/>
      <c r="C113" s="74" t="s">
        <v>16</v>
      </c>
      <c r="D113" s="74" t="s">
        <v>1441</v>
      </c>
      <c r="E113" s="74"/>
      <c r="F113" s="75" t="s">
        <v>2021</v>
      </c>
      <c r="G113" s="165"/>
      <c r="H113" s="76"/>
      <c r="I113" s="212" t="str">
        <f t="shared" si="6"/>
        <v/>
      </c>
    </row>
    <row r="114" spans="1:9" ht="12" hidden="1" customHeight="1" x14ac:dyDescent="0.2">
      <c r="A114" s="73"/>
      <c r="B114" s="73"/>
      <c r="C114" s="74"/>
      <c r="D114" s="74"/>
      <c r="E114" s="74"/>
      <c r="F114" s="75"/>
      <c r="G114" s="165"/>
      <c r="H114" s="76"/>
      <c r="I114" s="212" t="str">
        <f t="shared" si="6"/>
        <v/>
      </c>
    </row>
    <row r="115" spans="1:9" ht="12" hidden="1" customHeight="1" x14ac:dyDescent="0.2">
      <c r="A115" s="73"/>
      <c r="B115" s="73"/>
      <c r="C115" s="74" t="s">
        <v>20</v>
      </c>
      <c r="D115" s="74" t="s">
        <v>1342</v>
      </c>
      <c r="E115" s="74"/>
      <c r="F115" s="75" t="s">
        <v>2021</v>
      </c>
      <c r="G115" s="165"/>
      <c r="H115" s="76"/>
      <c r="I115" s="212" t="str">
        <f t="shared" si="6"/>
        <v/>
      </c>
    </row>
    <row r="116" spans="1:9" ht="12" hidden="1" customHeight="1" x14ac:dyDescent="0.2">
      <c r="A116" s="73"/>
      <c r="B116" s="73"/>
      <c r="C116" s="74"/>
      <c r="D116" s="74"/>
      <c r="E116" s="74"/>
      <c r="F116" s="75"/>
      <c r="G116" s="165"/>
      <c r="H116" s="76"/>
      <c r="I116" s="212" t="str">
        <f t="shared" si="6"/>
        <v/>
      </c>
    </row>
    <row r="117" spans="1:9" ht="12" hidden="1" customHeight="1" x14ac:dyDescent="0.2">
      <c r="A117" s="73"/>
      <c r="B117" s="73"/>
      <c r="C117" s="74" t="s">
        <v>25</v>
      </c>
      <c r="D117" s="74" t="s">
        <v>1749</v>
      </c>
      <c r="E117" s="74"/>
      <c r="F117" s="75" t="s">
        <v>2021</v>
      </c>
      <c r="G117" s="165"/>
      <c r="H117" s="76"/>
      <c r="I117" s="212" t="str">
        <f t="shared" si="6"/>
        <v/>
      </c>
    </row>
    <row r="118" spans="1:9" ht="12" hidden="1" customHeight="1" x14ac:dyDescent="0.2">
      <c r="A118" s="73"/>
      <c r="B118" s="73"/>
      <c r="C118" s="74"/>
      <c r="D118" s="74"/>
      <c r="E118" s="74"/>
      <c r="F118" s="75"/>
      <c r="G118" s="165"/>
      <c r="H118" s="76"/>
      <c r="I118" s="212" t="str">
        <f t="shared" si="6"/>
        <v/>
      </c>
    </row>
    <row r="119" spans="1:9" ht="12" hidden="1" customHeight="1" x14ac:dyDescent="0.2">
      <c r="A119" s="73"/>
      <c r="B119" s="73"/>
      <c r="C119" s="74"/>
      <c r="D119" s="74"/>
      <c r="E119" s="74"/>
      <c r="F119" s="75"/>
      <c r="G119" s="165"/>
      <c r="H119" s="76"/>
      <c r="I119" s="212" t="str">
        <f t="shared" si="6"/>
        <v/>
      </c>
    </row>
    <row r="120" spans="1:9" ht="12" hidden="1" customHeight="1" x14ac:dyDescent="0.2">
      <c r="A120" s="73" t="s">
        <v>1343</v>
      </c>
      <c r="B120" s="62" t="s">
        <v>1344</v>
      </c>
      <c r="C120" s="63" t="s">
        <v>1345</v>
      </c>
      <c r="D120" s="74"/>
      <c r="E120" s="74"/>
      <c r="F120" s="75"/>
      <c r="G120" s="165"/>
      <c r="H120" s="76"/>
      <c r="I120" s="212" t="str">
        <f t="shared" si="6"/>
        <v/>
      </c>
    </row>
    <row r="121" spans="1:9" ht="12" hidden="1" customHeight="1" x14ac:dyDescent="0.2">
      <c r="A121" s="73"/>
      <c r="B121" s="73"/>
      <c r="C121" s="74"/>
      <c r="D121" s="74"/>
      <c r="E121" s="74"/>
      <c r="F121" s="75"/>
      <c r="G121" s="165"/>
      <c r="H121" s="76"/>
      <c r="I121" s="212" t="str">
        <f t="shared" ref="I121:I136" si="7">IF(OR(AND(G121="Prov",H121="Sum"),(H121="PC Sum")),". . . . . . . . .00",IF(ISERR(G121*H121),"",IF(G121*H121=0,"",ROUND(G121*H121,2))))</f>
        <v/>
      </c>
    </row>
    <row r="122" spans="1:9" ht="12" hidden="1" customHeight="1" x14ac:dyDescent="0.2">
      <c r="A122" s="73"/>
      <c r="B122" s="73"/>
      <c r="C122" s="74" t="s">
        <v>16</v>
      </c>
      <c r="D122" s="74" t="s">
        <v>1346</v>
      </c>
      <c r="E122" s="74"/>
      <c r="F122" s="75" t="s">
        <v>2021</v>
      </c>
      <c r="G122" s="165"/>
      <c r="H122" s="76"/>
      <c r="I122" s="212" t="str">
        <f t="shared" si="7"/>
        <v/>
      </c>
    </row>
    <row r="123" spans="1:9" ht="12" hidden="1" customHeight="1" x14ac:dyDescent="0.2">
      <c r="A123" s="73"/>
      <c r="B123" s="73"/>
      <c r="C123" s="74"/>
      <c r="D123" s="74"/>
      <c r="E123" s="74"/>
      <c r="F123" s="75"/>
      <c r="G123" s="165"/>
      <c r="H123" s="76"/>
      <c r="I123" s="212" t="str">
        <f t="shared" si="7"/>
        <v/>
      </c>
    </row>
    <row r="124" spans="1:9" ht="12" hidden="1" customHeight="1" x14ac:dyDescent="0.2">
      <c r="A124" s="73"/>
      <c r="B124" s="73"/>
      <c r="C124" s="74" t="s">
        <v>20</v>
      </c>
      <c r="D124" s="74" t="s">
        <v>1347</v>
      </c>
      <c r="E124" s="74"/>
      <c r="F124" s="75" t="s">
        <v>2021</v>
      </c>
      <c r="G124" s="165"/>
      <c r="H124" s="76"/>
      <c r="I124" s="212" t="str">
        <f t="shared" si="7"/>
        <v/>
      </c>
    </row>
    <row r="125" spans="1:9" ht="12" hidden="1" customHeight="1" x14ac:dyDescent="0.2">
      <c r="A125" s="73"/>
      <c r="B125" s="73"/>
      <c r="C125" s="74"/>
      <c r="D125" s="74"/>
      <c r="E125" s="74"/>
      <c r="F125" s="75"/>
      <c r="G125" s="165"/>
      <c r="H125" s="76"/>
      <c r="I125" s="212" t="str">
        <f t="shared" si="7"/>
        <v/>
      </c>
    </row>
    <row r="126" spans="1:9" ht="12" hidden="1" customHeight="1" x14ac:dyDescent="0.2">
      <c r="A126" s="73"/>
      <c r="B126" s="73"/>
      <c r="C126" s="74" t="s">
        <v>25</v>
      </c>
      <c r="D126" s="74" t="s">
        <v>1348</v>
      </c>
      <c r="E126" s="74"/>
      <c r="F126" s="75" t="s">
        <v>2021</v>
      </c>
      <c r="G126" s="165"/>
      <c r="H126" s="76"/>
      <c r="I126" s="212" t="str">
        <f t="shared" si="7"/>
        <v/>
      </c>
    </row>
    <row r="127" spans="1:9" ht="12" hidden="1" customHeight="1" x14ac:dyDescent="0.2">
      <c r="A127" s="73"/>
      <c r="B127" s="73"/>
      <c r="C127" s="74"/>
      <c r="D127" s="74"/>
      <c r="E127" s="74"/>
      <c r="F127" s="75"/>
      <c r="G127" s="165"/>
      <c r="H127" s="76"/>
      <c r="I127" s="212" t="str">
        <f t="shared" si="7"/>
        <v/>
      </c>
    </row>
    <row r="128" spans="1:9" ht="12" hidden="1" customHeight="1" x14ac:dyDescent="0.2">
      <c r="A128" s="73"/>
      <c r="B128" s="73"/>
      <c r="C128" s="74"/>
      <c r="D128" s="74"/>
      <c r="E128" s="74"/>
      <c r="F128" s="75"/>
      <c r="G128" s="165"/>
      <c r="H128" s="76"/>
      <c r="I128" s="212" t="str">
        <f t="shared" si="7"/>
        <v/>
      </c>
    </row>
    <row r="129" spans="1:9" ht="12" hidden="1" customHeight="1" x14ac:dyDescent="0.2">
      <c r="A129" s="73" t="s">
        <v>1349</v>
      </c>
      <c r="B129" s="62" t="s">
        <v>1350</v>
      </c>
      <c r="C129" s="63" t="s">
        <v>1351</v>
      </c>
      <c r="D129" s="74"/>
      <c r="E129" s="74"/>
      <c r="F129" s="75"/>
      <c r="G129" s="165"/>
      <c r="H129" s="76"/>
      <c r="I129" s="212" t="str">
        <f t="shared" si="7"/>
        <v/>
      </c>
    </row>
    <row r="130" spans="1:9" ht="12" hidden="1" customHeight="1" x14ac:dyDescent="0.2">
      <c r="A130" s="73"/>
      <c r="B130" s="62"/>
      <c r="C130" s="63" t="s">
        <v>1352</v>
      </c>
      <c r="D130" s="74"/>
      <c r="E130" s="74"/>
      <c r="F130" s="75"/>
      <c r="G130" s="165"/>
      <c r="H130" s="76"/>
      <c r="I130" s="212" t="str">
        <f t="shared" si="7"/>
        <v/>
      </c>
    </row>
    <row r="131" spans="1:9" ht="12" hidden="1" customHeight="1" x14ac:dyDescent="0.2">
      <c r="A131" s="73"/>
      <c r="B131" s="73"/>
      <c r="C131" s="74"/>
      <c r="D131" s="74"/>
      <c r="E131" s="74"/>
      <c r="F131" s="75"/>
      <c r="G131" s="165"/>
      <c r="H131" s="76"/>
      <c r="I131" s="212" t="str">
        <f t="shared" si="7"/>
        <v/>
      </c>
    </row>
    <row r="132" spans="1:9" ht="12" hidden="1" customHeight="1" x14ac:dyDescent="0.2">
      <c r="A132" s="73"/>
      <c r="B132" s="73"/>
      <c r="C132" s="74" t="s">
        <v>16</v>
      </c>
      <c r="D132" s="74" t="s">
        <v>1346</v>
      </c>
      <c r="E132" s="74"/>
      <c r="F132" s="75" t="s">
        <v>2021</v>
      </c>
      <c r="G132" s="165"/>
      <c r="H132" s="76"/>
      <c r="I132" s="212" t="str">
        <f t="shared" si="7"/>
        <v/>
      </c>
    </row>
    <row r="133" spans="1:9" ht="12" hidden="1" customHeight="1" x14ac:dyDescent="0.2">
      <c r="A133" s="73"/>
      <c r="B133" s="73"/>
      <c r="C133" s="74"/>
      <c r="D133" s="74"/>
      <c r="E133" s="74"/>
      <c r="F133" s="75"/>
      <c r="G133" s="165"/>
      <c r="H133" s="76"/>
      <c r="I133" s="212" t="str">
        <f t="shared" si="7"/>
        <v/>
      </c>
    </row>
    <row r="134" spans="1:9" ht="12" hidden="1" customHeight="1" x14ac:dyDescent="0.2">
      <c r="A134" s="73"/>
      <c r="B134" s="73"/>
      <c r="C134" s="74" t="s">
        <v>20</v>
      </c>
      <c r="D134" s="74" t="s">
        <v>1347</v>
      </c>
      <c r="E134" s="74"/>
      <c r="F134" s="75" t="s">
        <v>2021</v>
      </c>
      <c r="G134" s="165"/>
      <c r="H134" s="76"/>
      <c r="I134" s="212" t="str">
        <f t="shared" si="7"/>
        <v/>
      </c>
    </row>
    <row r="135" spans="1:9" ht="12" hidden="1" customHeight="1" x14ac:dyDescent="0.2">
      <c r="A135" s="73"/>
      <c r="B135" s="73"/>
      <c r="C135" s="74"/>
      <c r="D135" s="74"/>
      <c r="E135" s="74"/>
      <c r="F135" s="75"/>
      <c r="G135" s="165"/>
      <c r="H135" s="76"/>
      <c r="I135" s="212" t="str">
        <f t="shared" si="7"/>
        <v/>
      </c>
    </row>
    <row r="136" spans="1:9" ht="12" hidden="1" customHeight="1" x14ac:dyDescent="0.2">
      <c r="A136" s="73"/>
      <c r="B136" s="73"/>
      <c r="C136" s="74" t="s">
        <v>25</v>
      </c>
      <c r="D136" s="74" t="s">
        <v>1348</v>
      </c>
      <c r="E136" s="74"/>
      <c r="F136" s="75" t="s">
        <v>2021</v>
      </c>
      <c r="G136" s="165"/>
      <c r="H136" s="76"/>
      <c r="I136" s="212" t="str">
        <f t="shared" si="7"/>
        <v/>
      </c>
    </row>
    <row r="137" spans="1:9" ht="12" hidden="1" customHeight="1" x14ac:dyDescent="0.2">
      <c r="A137" s="73"/>
      <c r="B137" s="73"/>
      <c r="C137" s="74"/>
      <c r="D137" s="74"/>
      <c r="E137" s="74"/>
      <c r="F137" s="75"/>
      <c r="G137" s="165"/>
      <c r="H137" s="76"/>
      <c r="I137" s="212" t="str">
        <f t="shared" ref="I137:I150" si="8">IF(OR(AND(G137="Prov",H137="Sum"),(H137="PC Sum")),". . . . . . . . .00",IF(ISERR(G137*H137),"",IF(G137*H137=0,"",ROUND(G137*H137,2))))</f>
        <v/>
      </c>
    </row>
    <row r="138" spans="1:9" ht="12" hidden="1" customHeight="1" x14ac:dyDescent="0.2">
      <c r="A138" s="73"/>
      <c r="B138" s="73"/>
      <c r="C138" s="74"/>
      <c r="D138" s="74"/>
      <c r="E138" s="74"/>
      <c r="F138" s="75"/>
      <c r="G138" s="165"/>
      <c r="H138" s="76"/>
      <c r="I138" s="212" t="str">
        <f t="shared" si="8"/>
        <v/>
      </c>
    </row>
    <row r="139" spans="1:9" ht="12" hidden="1" customHeight="1" x14ac:dyDescent="0.2">
      <c r="A139" s="73" t="s">
        <v>1353</v>
      </c>
      <c r="B139" s="62" t="s">
        <v>1354</v>
      </c>
      <c r="C139" s="63" t="s">
        <v>1302</v>
      </c>
      <c r="D139" s="63"/>
      <c r="E139" s="74"/>
      <c r="F139" s="75" t="s">
        <v>39</v>
      </c>
      <c r="G139" s="165"/>
      <c r="H139" s="76"/>
      <c r="I139" s="212" t="str">
        <f t="shared" si="8"/>
        <v/>
      </c>
    </row>
    <row r="140" spans="1:9" ht="12" hidden="1" customHeight="1" x14ac:dyDescent="0.2">
      <c r="A140" s="73" t="s">
        <v>2213</v>
      </c>
      <c r="B140" s="73"/>
      <c r="C140" s="74"/>
      <c r="D140" s="74"/>
      <c r="E140" s="74"/>
      <c r="F140" s="75"/>
      <c r="G140" s="165"/>
      <c r="H140" s="76"/>
      <c r="I140" s="212" t="str">
        <f t="shared" si="8"/>
        <v/>
      </c>
    </row>
    <row r="141" spans="1:9" ht="12" hidden="1" customHeight="1" x14ac:dyDescent="0.2">
      <c r="A141" s="73" t="s">
        <v>51</v>
      </c>
      <c r="B141" s="73"/>
      <c r="C141" s="74"/>
      <c r="D141" s="74"/>
      <c r="E141" s="74"/>
      <c r="F141" s="75"/>
      <c r="G141" s="165"/>
      <c r="H141" s="76"/>
      <c r="I141" s="212" t="str">
        <f t="shared" si="8"/>
        <v/>
      </c>
    </row>
    <row r="142" spans="1:9" ht="12" hidden="1" customHeight="1" x14ac:dyDescent="0.2">
      <c r="A142" s="73"/>
      <c r="B142" s="73"/>
      <c r="C142" s="74"/>
      <c r="D142" s="74"/>
      <c r="E142" s="74"/>
      <c r="F142" s="75"/>
      <c r="G142" s="165"/>
      <c r="H142" s="76"/>
      <c r="I142" s="212" t="str">
        <f t="shared" si="8"/>
        <v/>
      </c>
    </row>
    <row r="143" spans="1:9" ht="12" hidden="1" customHeight="1" x14ac:dyDescent="0.2">
      <c r="A143" s="73"/>
      <c r="B143" s="73"/>
      <c r="C143" s="74"/>
      <c r="D143" s="74"/>
      <c r="E143" s="74"/>
      <c r="F143" s="75"/>
      <c r="G143" s="165"/>
      <c r="H143" s="76"/>
      <c r="I143" s="212" t="str">
        <f t="shared" si="8"/>
        <v/>
      </c>
    </row>
    <row r="144" spans="1:9" ht="12" hidden="1" customHeight="1" x14ac:dyDescent="0.2">
      <c r="A144" s="73"/>
      <c r="B144" s="73"/>
      <c r="C144" s="74"/>
      <c r="D144" s="74"/>
      <c r="E144" s="74"/>
      <c r="F144" s="75"/>
      <c r="G144" s="165"/>
      <c r="H144" s="76"/>
      <c r="I144" s="212" t="str">
        <f t="shared" si="8"/>
        <v/>
      </c>
    </row>
    <row r="145" spans="1:9" ht="12" hidden="1" customHeight="1" x14ac:dyDescent="0.2">
      <c r="A145" s="73"/>
      <c r="B145" s="73"/>
      <c r="C145" s="74"/>
      <c r="D145" s="74"/>
      <c r="E145" s="74"/>
      <c r="F145" s="75"/>
      <c r="G145" s="165"/>
      <c r="H145" s="76"/>
      <c r="I145" s="212" t="str">
        <f t="shared" si="8"/>
        <v/>
      </c>
    </row>
    <row r="146" spans="1:9" ht="12" hidden="1" customHeight="1" x14ac:dyDescent="0.2">
      <c r="A146" s="73"/>
      <c r="B146" s="73"/>
      <c r="C146" s="74"/>
      <c r="D146" s="74"/>
      <c r="E146" s="74"/>
      <c r="F146" s="75"/>
      <c r="G146" s="165"/>
      <c r="H146" s="76"/>
      <c r="I146" s="212" t="str">
        <f t="shared" si="8"/>
        <v/>
      </c>
    </row>
    <row r="147" spans="1:9" ht="12" hidden="1" customHeight="1" x14ac:dyDescent="0.2">
      <c r="A147" s="73"/>
      <c r="B147" s="73"/>
      <c r="C147" s="74"/>
      <c r="D147" s="74"/>
      <c r="E147" s="74"/>
      <c r="F147" s="75"/>
      <c r="G147" s="165"/>
      <c r="H147" s="76"/>
      <c r="I147" s="212" t="str">
        <f t="shared" si="8"/>
        <v/>
      </c>
    </row>
    <row r="148" spans="1:9" ht="12" hidden="1" customHeight="1" x14ac:dyDescent="0.2">
      <c r="A148" s="73"/>
      <c r="B148" s="73"/>
      <c r="C148" s="74"/>
      <c r="D148" s="74"/>
      <c r="E148" s="74"/>
      <c r="F148" s="75"/>
      <c r="G148" s="165"/>
      <c r="H148" s="76"/>
      <c r="I148" s="212" t="str">
        <f t="shared" si="8"/>
        <v/>
      </c>
    </row>
    <row r="149" spans="1:9" ht="12" hidden="1" customHeight="1" x14ac:dyDescent="0.2">
      <c r="A149" s="73"/>
      <c r="B149" s="73"/>
      <c r="C149" s="74"/>
      <c r="D149" s="74"/>
      <c r="E149" s="74"/>
      <c r="F149" s="75"/>
      <c r="G149" s="165"/>
      <c r="H149" s="76"/>
      <c r="I149" s="212" t="str">
        <f t="shared" si="8"/>
        <v/>
      </c>
    </row>
    <row r="150" spans="1:9" ht="12" hidden="1" customHeight="1" x14ac:dyDescent="0.2">
      <c r="A150" s="73"/>
      <c r="B150" s="73"/>
      <c r="C150" s="74"/>
      <c r="D150" s="74"/>
      <c r="E150" s="74"/>
      <c r="F150" s="75"/>
      <c r="G150" s="165"/>
      <c r="H150" s="76"/>
      <c r="I150" s="212" t="str">
        <f t="shared" si="8"/>
        <v/>
      </c>
    </row>
    <row r="151" spans="1:9" ht="12" hidden="1" customHeight="1" x14ac:dyDescent="0.2">
      <c r="A151" s="73"/>
      <c r="B151" s="73"/>
      <c r="C151" s="74"/>
      <c r="D151" s="74"/>
      <c r="E151" s="74"/>
      <c r="F151" s="75"/>
      <c r="G151" s="165"/>
      <c r="H151" s="76"/>
      <c r="I151" s="212" t="str">
        <f t="shared" ref="I151:I156" si="9">IF(OR(AND(G151="Prov",H151="Sum"),(H151="PC Sum")),". . . . . . . . .00",IF(ISERR(G151*H151),"",IF(G151*H151=0,"",ROUND(G151*H151,2))))</f>
        <v/>
      </c>
    </row>
    <row r="152" spans="1:9" ht="12" hidden="1" customHeight="1" x14ac:dyDescent="0.2">
      <c r="A152" s="73"/>
      <c r="B152" s="73"/>
      <c r="C152" s="74"/>
      <c r="D152" s="74"/>
      <c r="E152" s="74"/>
      <c r="F152" s="75"/>
      <c r="G152" s="165"/>
      <c r="H152" s="76"/>
      <c r="I152" s="212" t="str">
        <f t="shared" si="9"/>
        <v/>
      </c>
    </row>
    <row r="153" spans="1:9" ht="12" hidden="1" customHeight="1" x14ac:dyDescent="0.2">
      <c r="A153" s="73"/>
      <c r="B153" s="73"/>
      <c r="C153" s="74"/>
      <c r="D153" s="74"/>
      <c r="E153" s="74"/>
      <c r="F153" s="75"/>
      <c r="G153" s="165"/>
      <c r="H153" s="76"/>
      <c r="I153" s="212" t="str">
        <f t="shared" si="9"/>
        <v/>
      </c>
    </row>
    <row r="154" spans="1:9" ht="12" hidden="1" customHeight="1" x14ac:dyDescent="0.2">
      <c r="A154" s="73"/>
      <c r="B154" s="73"/>
      <c r="C154" s="74"/>
      <c r="D154" s="74"/>
      <c r="E154" s="74"/>
      <c r="F154" s="75"/>
      <c r="G154" s="165"/>
      <c r="H154" s="76"/>
      <c r="I154" s="212" t="str">
        <f t="shared" si="9"/>
        <v/>
      </c>
    </row>
    <row r="155" spans="1:9" ht="12" hidden="1" customHeight="1" x14ac:dyDescent="0.2">
      <c r="A155" s="73"/>
      <c r="B155" s="73"/>
      <c r="C155" s="74"/>
      <c r="D155" s="74"/>
      <c r="E155" s="74"/>
      <c r="F155" s="75"/>
      <c r="G155" s="165"/>
      <c r="H155" s="76"/>
      <c r="I155" s="212" t="str">
        <f t="shared" si="9"/>
        <v/>
      </c>
    </row>
    <row r="156" spans="1:9" ht="12" hidden="1" customHeight="1" x14ac:dyDescent="0.2">
      <c r="A156" s="73"/>
      <c r="B156" s="73"/>
      <c r="C156" s="74"/>
      <c r="D156" s="74"/>
      <c r="E156" s="74"/>
      <c r="F156" s="75"/>
      <c r="G156" s="165"/>
      <c r="H156" s="76"/>
      <c r="I156" s="212" t="str">
        <f t="shared" si="9"/>
        <v/>
      </c>
    </row>
    <row r="157" spans="1:9" ht="12" hidden="1" customHeight="1" x14ac:dyDescent="0.2">
      <c r="A157" s="83"/>
      <c r="B157" s="84"/>
      <c r="C157" s="84"/>
      <c r="D157" s="84"/>
      <c r="E157" s="84"/>
      <c r="F157" s="85"/>
      <c r="G157" s="168"/>
      <c r="H157" s="86"/>
      <c r="I157" s="230"/>
    </row>
    <row r="158" spans="1:9" ht="12" hidden="1" customHeight="1" x14ac:dyDescent="0.2">
      <c r="A158" s="73"/>
      <c r="B158" s="63" t="s">
        <v>1355</v>
      </c>
      <c r="C158" s="74"/>
      <c r="D158" s="74"/>
      <c r="E158" s="74"/>
      <c r="F158" s="88"/>
      <c r="G158" s="169"/>
      <c r="H158" s="89"/>
      <c r="I158" s="140" t="str">
        <f>IF(SUM(I127:I157)=0,"",SUM(I127:I157))</f>
        <v/>
      </c>
    </row>
    <row r="159" spans="1:9" ht="12" hidden="1" customHeight="1" x14ac:dyDescent="0.2">
      <c r="A159" s="90"/>
      <c r="B159" s="91"/>
      <c r="C159" s="91"/>
      <c r="D159" s="91"/>
      <c r="E159" s="91"/>
      <c r="F159" s="92"/>
      <c r="G159" s="170"/>
      <c r="H159" s="93"/>
      <c r="I159" s="231"/>
    </row>
    <row r="160" spans="1:9" ht="12" hidden="1" customHeight="1" x14ac:dyDescent="0.2">
      <c r="A160" s="54"/>
      <c r="B160" s="54"/>
      <c r="C160" s="54"/>
      <c r="D160" s="54"/>
      <c r="E160" s="54"/>
      <c r="F160" s="55"/>
      <c r="G160" s="161"/>
      <c r="H160" s="56"/>
      <c r="I160" s="236"/>
    </row>
    <row r="161" spans="1:9" hidden="1" x14ac:dyDescent="0.2">
      <c r="A161" s="54"/>
      <c r="B161" s="54"/>
      <c r="C161" s="54"/>
      <c r="D161" s="54"/>
      <c r="E161" s="54"/>
      <c r="F161" s="55"/>
      <c r="G161" s="161"/>
      <c r="H161" s="56"/>
      <c r="I161" s="226"/>
    </row>
    <row r="162" spans="1:9" x14ac:dyDescent="0.2">
      <c r="A162" s="54"/>
      <c r="B162" s="54"/>
      <c r="C162" s="54"/>
      <c r="D162" s="54"/>
      <c r="E162" s="54"/>
      <c r="F162" s="55"/>
      <c r="G162" s="161"/>
      <c r="H162" s="56"/>
      <c r="I162" s="226"/>
    </row>
    <row r="163" spans="1:9" x14ac:dyDescent="0.2">
      <c r="A163" s="54"/>
      <c r="B163" s="54"/>
      <c r="C163" s="54"/>
      <c r="D163" s="54"/>
      <c r="E163" s="54"/>
      <c r="F163" s="55"/>
      <c r="G163" s="161"/>
      <c r="H163" s="56"/>
      <c r="I163" s="226"/>
    </row>
    <row r="164" spans="1:9" x14ac:dyDescent="0.2">
      <c r="A164" s="54"/>
      <c r="B164" s="54"/>
      <c r="C164" s="54"/>
      <c r="D164" s="54"/>
      <c r="E164" s="54"/>
      <c r="F164" s="55"/>
      <c r="G164" s="161"/>
      <c r="H164" s="56"/>
      <c r="I164" s="226"/>
    </row>
    <row r="165" spans="1:9" x14ac:dyDescent="0.2">
      <c r="A165" s="54"/>
      <c r="B165" s="54"/>
      <c r="C165" s="54"/>
      <c r="D165" s="54"/>
      <c r="E165" s="54"/>
      <c r="F165" s="55"/>
      <c r="G165" s="161"/>
      <c r="H165" s="56"/>
      <c r="I165" s="226"/>
    </row>
    <row r="166" spans="1:9" x14ac:dyDescent="0.2">
      <c r="A166" s="54"/>
      <c r="B166" s="54"/>
      <c r="C166" s="54"/>
      <c r="D166" s="54"/>
      <c r="E166" s="54"/>
      <c r="F166" s="55"/>
      <c r="G166" s="161"/>
      <c r="H166" s="56"/>
      <c r="I166" s="226"/>
    </row>
    <row r="167" spans="1:9" x14ac:dyDescent="0.2">
      <c r="A167" s="54"/>
      <c r="B167" s="54"/>
      <c r="C167" s="54"/>
      <c r="D167" s="54"/>
      <c r="E167" s="54"/>
      <c r="F167" s="55"/>
      <c r="G167" s="161"/>
      <c r="H167" s="56"/>
      <c r="I167" s="226"/>
    </row>
    <row r="168" spans="1:9" x14ac:dyDescent="0.2">
      <c r="A168" s="54"/>
      <c r="B168" s="54"/>
      <c r="C168" s="54"/>
      <c r="D168" s="54"/>
      <c r="E168" s="54"/>
      <c r="F168" s="55"/>
      <c r="G168" s="161"/>
      <c r="H168" s="56"/>
      <c r="I168" s="226"/>
    </row>
    <row r="169" spans="1:9" x14ac:dyDescent="0.2">
      <c r="A169" s="54"/>
      <c r="B169" s="54"/>
      <c r="C169" s="54"/>
      <c r="D169" s="54"/>
      <c r="E169" s="54"/>
      <c r="F169" s="55"/>
      <c r="G169" s="161"/>
      <c r="H169" s="56"/>
      <c r="I169" s="226"/>
    </row>
    <row r="170" spans="1:9" x14ac:dyDescent="0.2">
      <c r="A170" s="54"/>
      <c r="B170" s="54"/>
      <c r="C170" s="54"/>
      <c r="D170" s="54"/>
      <c r="E170" s="54"/>
      <c r="F170" s="55"/>
      <c r="G170" s="161"/>
      <c r="H170" s="56"/>
      <c r="I170" s="226"/>
    </row>
    <row r="171" spans="1:9" x14ac:dyDescent="0.2">
      <c r="A171" s="54"/>
      <c r="B171" s="54"/>
      <c r="C171" s="54"/>
      <c r="D171" s="54"/>
      <c r="E171" s="54"/>
      <c r="F171" s="55"/>
      <c r="G171" s="161"/>
      <c r="H171" s="56"/>
      <c r="I171" s="226"/>
    </row>
    <row r="172" spans="1:9" x14ac:dyDescent="0.2">
      <c r="A172" s="54"/>
      <c r="B172" s="54"/>
      <c r="C172" s="54"/>
      <c r="D172" s="54"/>
      <c r="E172" s="54"/>
      <c r="F172" s="55"/>
      <c r="G172" s="161"/>
      <c r="H172" s="56"/>
      <c r="I172" s="226"/>
    </row>
  </sheetData>
  <phoneticPr fontId="0" type="noConversion"/>
  <printOptions horizontalCentered="1" verticalCentered="1"/>
  <pageMargins left="0.78740157480314965" right="0.19685039370078741" top="0.59055118110236227" bottom="0.78740157480314965" header="0.59055118110236227" footer="0.78740157480314965"/>
  <pageSetup paperSize="9" scale="94" orientation="portrait" horizontalDpi="300" verticalDpi="300" r:id="rId1"/>
  <headerFooter alignWithMargins="0">
    <oddHeader>&amp;CMH - &amp;P/&amp;N</oddHeader>
    <oddFooter>&amp;L&amp;8       &amp;F-mk&amp;C&amp;8MH&amp;R&amp;8MS-Excel 97-1</oddFooter>
  </headerFooter>
  <rowBreaks count="3" manualBreakCount="3">
    <brk id="65" max="65535" man="1"/>
    <brk id="130" max="65535" man="1"/>
    <brk id="195" max="65535" man="1"/>
  </rowBreaks>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1"/>
  <sheetViews>
    <sheetView view="pageBreakPreview" topLeftCell="A10" zoomScale="102" zoomScaleNormal="100" zoomScaleSheetLayoutView="102" workbookViewId="0">
      <selection activeCell="K20" sqref="K20"/>
    </sheetView>
  </sheetViews>
  <sheetFormatPr defaultRowHeight="12.75" x14ac:dyDescent="0.2"/>
  <cols>
    <col min="1" max="1" width="10.7109375" customWidth="1"/>
    <col min="2" max="2" width="6.7109375" customWidth="1"/>
    <col min="3" max="4" width="3.7109375" customWidth="1"/>
    <col min="5" max="5" width="29.7109375" customWidth="1"/>
    <col min="6" max="6" width="6.7109375" customWidth="1"/>
    <col min="7" max="7" width="9.7109375" style="151" customWidth="1"/>
    <col min="8" max="8" width="10.7109375" customWidth="1"/>
    <col min="9" max="9" width="15.7109375" style="145" customWidth="1"/>
  </cols>
  <sheetData>
    <row r="1" spans="1:9" ht="12" customHeight="1" x14ac:dyDescent="0.2">
      <c r="A1" s="54"/>
      <c r="B1" s="54"/>
      <c r="C1" s="54"/>
      <c r="D1" s="54"/>
      <c r="E1" s="54"/>
      <c r="F1" s="55"/>
      <c r="G1" s="161"/>
      <c r="H1" s="57"/>
      <c r="I1" s="225" t="s">
        <v>1356</v>
      </c>
    </row>
    <row r="2" spans="1:9" ht="12" customHeight="1" x14ac:dyDescent="0.2">
      <c r="A2" s="74"/>
      <c r="B2" s="74"/>
      <c r="C2" s="74"/>
      <c r="D2" s="74"/>
      <c r="E2" s="74"/>
      <c r="F2" s="88"/>
      <c r="G2" s="169"/>
      <c r="H2" s="89"/>
      <c r="I2" s="232"/>
    </row>
    <row r="3" spans="1:9" ht="12" customHeight="1" x14ac:dyDescent="0.2">
      <c r="A3" s="58" t="s">
        <v>4</v>
      </c>
      <c r="B3" s="58"/>
      <c r="C3" s="59"/>
      <c r="D3" s="59"/>
      <c r="E3" s="59"/>
      <c r="F3" s="60"/>
      <c r="G3" s="171"/>
      <c r="H3" s="60"/>
      <c r="I3" s="248"/>
    </row>
    <row r="4" spans="1:9" ht="12" customHeight="1" x14ac:dyDescent="0.2">
      <c r="A4" s="62" t="s">
        <v>5</v>
      </c>
      <c r="B4" s="62" t="s">
        <v>6</v>
      </c>
      <c r="C4" s="63"/>
      <c r="D4" s="63"/>
      <c r="E4" s="63" t="s">
        <v>7</v>
      </c>
      <c r="F4" s="64" t="s">
        <v>8</v>
      </c>
      <c r="G4" s="163" t="s">
        <v>9</v>
      </c>
      <c r="H4" s="65" t="s">
        <v>10</v>
      </c>
      <c r="I4" s="228" t="s">
        <v>11</v>
      </c>
    </row>
    <row r="5" spans="1:9" ht="12" customHeight="1" x14ac:dyDescent="0.2">
      <c r="A5" s="67" t="s">
        <v>12</v>
      </c>
      <c r="B5" s="67" t="s">
        <v>13</v>
      </c>
      <c r="C5" s="68"/>
      <c r="D5" s="68"/>
      <c r="E5" s="68"/>
      <c r="F5" s="69"/>
      <c r="G5" s="164" t="s">
        <v>14</v>
      </c>
      <c r="H5" s="70"/>
      <c r="I5" s="229"/>
    </row>
    <row r="6" spans="1:9" ht="12" customHeight="1" x14ac:dyDescent="0.2">
      <c r="A6" s="73"/>
      <c r="B6" s="73"/>
      <c r="C6" s="74"/>
      <c r="D6" s="74"/>
      <c r="E6" s="74"/>
      <c r="F6" s="75"/>
      <c r="G6" s="167"/>
      <c r="H6" s="76"/>
      <c r="I6" s="212" t="str">
        <f>IF(OR(AND(G6="Prov",H6="Sum"),(H6="PC Sum")),". . . . . . . . .00",IF(ISERR(G6*H6),"",IF(G6*H6=0,"",ROUND(G6*H6,2))))</f>
        <v/>
      </c>
    </row>
    <row r="7" spans="1:9" ht="12" customHeight="1" x14ac:dyDescent="0.2">
      <c r="A7" s="73" t="s">
        <v>15</v>
      </c>
      <c r="B7" s="62">
        <v>1</v>
      </c>
      <c r="C7" s="24" t="s">
        <v>1357</v>
      </c>
      <c r="D7" s="78"/>
      <c r="E7" s="74"/>
      <c r="F7" s="75"/>
      <c r="G7" s="167"/>
      <c r="H7" s="76"/>
      <c r="I7" s="212" t="str">
        <f>IF(OR(AND(G7="Prov",H7="Sum"),(H7="PC Sum")),". . . . . . . . .00",IF(ISERR(G7*H7),"",IF(G7*H7=0,"",ROUND(G7*H7,2))))</f>
        <v/>
      </c>
    </row>
    <row r="8" spans="1:9" ht="12" customHeight="1" x14ac:dyDescent="0.2">
      <c r="A8" s="73" t="s">
        <v>1358</v>
      </c>
      <c r="B8" s="73"/>
      <c r="C8" s="74"/>
      <c r="D8" s="74"/>
      <c r="E8" s="74"/>
      <c r="F8" s="75"/>
      <c r="G8" s="167"/>
      <c r="H8" s="76"/>
      <c r="I8" s="212" t="str">
        <f>IF(OR(AND(G8="Prov",H8="Sum"),(H8="PC Sum")),". . . . . . . . .00",IF(ISERR(G8*H8),"",IF(G8*H8=0,"",ROUND(G8*H8,2))))</f>
        <v/>
      </c>
    </row>
    <row r="9" spans="1:9" ht="12" customHeight="1" x14ac:dyDescent="0.2">
      <c r="A9" s="73"/>
      <c r="B9" s="73"/>
      <c r="C9" s="74"/>
      <c r="D9" s="74"/>
      <c r="E9" s="74"/>
      <c r="F9" s="75"/>
      <c r="G9" s="167"/>
      <c r="H9" s="76"/>
      <c r="I9" s="212" t="str">
        <f>IF(OR(AND(G9="Prov",H9="Sum"),(H9="PC Sum")),". . . . . . . . .00",IF(ISERR(G9*H9),"",IF(G9*H9=0,"",ROUND(G9*H9,2))))</f>
        <v/>
      </c>
    </row>
    <row r="10" spans="1:9" ht="12" customHeight="1" x14ac:dyDescent="0.2">
      <c r="A10" s="73" t="s">
        <v>1359</v>
      </c>
      <c r="B10" s="62">
        <v>1.1000000000000001</v>
      </c>
      <c r="C10" s="63" t="s">
        <v>1361</v>
      </c>
      <c r="D10" s="74"/>
      <c r="E10" s="74"/>
      <c r="F10" s="75"/>
      <c r="G10" s="167"/>
      <c r="H10" s="76"/>
      <c r="I10" s="212" t="str">
        <f t="shared" ref="I10:I15" si="0">IF(OR(AND(G10="Prov",H10="Sum"),(H10="PC Sum")),". . . . . . . . .00",IF(ISERR(G10*H10),"",IF(G10*H10=0,"",ROUND(G10*H10,2))))</f>
        <v/>
      </c>
    </row>
    <row r="11" spans="1:9" ht="12" customHeight="1" x14ac:dyDescent="0.2">
      <c r="A11" s="73" t="s">
        <v>38</v>
      </c>
      <c r="B11" s="73"/>
      <c r="C11" s="74"/>
      <c r="D11" s="74"/>
      <c r="E11" s="74"/>
      <c r="F11" s="75"/>
      <c r="G11" s="167"/>
      <c r="H11" s="76"/>
      <c r="I11" s="212" t="str">
        <f t="shared" si="0"/>
        <v/>
      </c>
    </row>
    <row r="12" spans="1:9" ht="12" customHeight="1" x14ac:dyDescent="0.2">
      <c r="A12" s="73"/>
      <c r="B12" s="175" t="s">
        <v>2289</v>
      </c>
      <c r="C12" s="74"/>
      <c r="D12" s="355" t="s">
        <v>2373</v>
      </c>
      <c r="E12" s="74"/>
      <c r="F12" s="75"/>
      <c r="G12" s="167"/>
      <c r="H12" s="76"/>
      <c r="I12" s="212" t="str">
        <f t="shared" si="0"/>
        <v/>
      </c>
    </row>
    <row r="13" spans="1:9" ht="12" customHeight="1" x14ac:dyDescent="0.2">
      <c r="A13" s="73"/>
      <c r="B13" s="73"/>
      <c r="C13" s="74"/>
      <c r="D13" s="74"/>
      <c r="E13" s="74"/>
      <c r="F13" s="75"/>
      <c r="G13" s="167"/>
      <c r="H13" s="76"/>
      <c r="I13" s="212" t="str">
        <f t="shared" si="0"/>
        <v/>
      </c>
    </row>
    <row r="14" spans="1:9" ht="12" customHeight="1" x14ac:dyDescent="0.2">
      <c r="A14" s="73"/>
      <c r="B14" s="175" t="s">
        <v>2417</v>
      </c>
      <c r="C14" s="74"/>
      <c r="D14" s="74" t="s">
        <v>16</v>
      </c>
      <c r="E14" s="74" t="s">
        <v>1360</v>
      </c>
      <c r="F14" s="75" t="s">
        <v>40</v>
      </c>
      <c r="G14" s="167">
        <v>714</v>
      </c>
      <c r="H14" s="510"/>
      <c r="I14" s="212" t="str">
        <f t="shared" si="0"/>
        <v/>
      </c>
    </row>
    <row r="15" spans="1:9" ht="12" customHeight="1" x14ac:dyDescent="0.2">
      <c r="A15" s="73"/>
      <c r="B15" s="73"/>
      <c r="C15" s="74"/>
      <c r="D15" s="74"/>
      <c r="E15" s="74"/>
      <c r="F15" s="75"/>
      <c r="G15" s="167"/>
      <c r="H15" s="76"/>
      <c r="I15" s="212" t="str">
        <f t="shared" si="0"/>
        <v/>
      </c>
    </row>
    <row r="16" spans="1:9" ht="12" customHeight="1" x14ac:dyDescent="0.2">
      <c r="A16" s="73"/>
      <c r="B16" s="175" t="s">
        <v>2403</v>
      </c>
      <c r="C16" s="74"/>
      <c r="D16" s="355" t="s">
        <v>2374</v>
      </c>
      <c r="E16" s="74"/>
      <c r="F16" s="75"/>
      <c r="G16" s="167"/>
      <c r="H16" s="76"/>
      <c r="I16" s="212" t="str">
        <f t="shared" ref="I16:I29" si="1">IF(OR(AND(G16="Prov",H16="Sum"),(H16="PC Sum")),". . . . . . . . .00",IF(ISERR(G16*H16),"",IF(G16*H16=0,"",ROUND(G16*H16,2))))</f>
        <v/>
      </c>
    </row>
    <row r="17" spans="1:9" ht="12" customHeight="1" x14ac:dyDescent="0.2">
      <c r="A17" s="73"/>
      <c r="B17" s="73"/>
      <c r="C17" s="74"/>
      <c r="D17" s="74"/>
      <c r="E17" s="74"/>
      <c r="F17" s="75"/>
      <c r="G17" s="167"/>
      <c r="H17" s="76"/>
      <c r="I17" s="212" t="str">
        <f t="shared" si="1"/>
        <v/>
      </c>
    </row>
    <row r="18" spans="1:9" ht="12" customHeight="1" x14ac:dyDescent="0.2">
      <c r="A18" s="73"/>
      <c r="B18" s="175" t="s">
        <v>2415</v>
      </c>
      <c r="C18" s="74"/>
      <c r="D18" s="74" t="s">
        <v>16</v>
      </c>
      <c r="E18" s="74" t="s">
        <v>1360</v>
      </c>
      <c r="F18" s="75" t="s">
        <v>40</v>
      </c>
      <c r="G18" s="167">
        <v>159.06</v>
      </c>
      <c r="H18" s="510"/>
      <c r="I18" s="212" t="str">
        <f t="shared" si="1"/>
        <v/>
      </c>
    </row>
    <row r="19" spans="1:9" ht="12" customHeight="1" x14ac:dyDescent="0.2">
      <c r="A19" s="73"/>
      <c r="B19" s="73"/>
      <c r="C19" s="74"/>
      <c r="D19" s="74"/>
      <c r="E19" s="74"/>
      <c r="F19" s="75"/>
      <c r="G19" s="167"/>
      <c r="H19" s="76"/>
      <c r="I19" s="212" t="str">
        <f t="shared" si="1"/>
        <v/>
      </c>
    </row>
    <row r="20" spans="1:9" ht="12" customHeight="1" x14ac:dyDescent="0.2">
      <c r="A20" s="73"/>
      <c r="B20" s="73"/>
      <c r="C20" s="74"/>
      <c r="D20" s="74"/>
      <c r="E20" s="74"/>
      <c r="F20" s="75"/>
      <c r="G20" s="167"/>
      <c r="H20" s="76"/>
      <c r="I20" s="212" t="str">
        <f t="shared" si="1"/>
        <v/>
      </c>
    </row>
    <row r="21" spans="1:9" ht="12" customHeight="1" x14ac:dyDescent="0.2">
      <c r="A21" s="73" t="s">
        <v>42</v>
      </c>
      <c r="B21" s="62">
        <v>1.2</v>
      </c>
      <c r="C21" s="63" t="s">
        <v>1762</v>
      </c>
      <c r="D21" s="74"/>
      <c r="E21" s="74"/>
      <c r="F21" s="75"/>
      <c r="G21" s="167"/>
      <c r="H21" s="76"/>
      <c r="I21" s="212" t="str">
        <f t="shared" si="1"/>
        <v/>
      </c>
    </row>
    <row r="22" spans="1:9" ht="12" customHeight="1" x14ac:dyDescent="0.2">
      <c r="A22" s="73"/>
      <c r="B22" s="62"/>
      <c r="C22" s="63" t="s">
        <v>1763</v>
      </c>
      <c r="D22" s="74"/>
      <c r="E22" s="74"/>
      <c r="F22" s="75"/>
      <c r="G22" s="167"/>
      <c r="H22" s="76"/>
      <c r="I22" s="212" t="str">
        <f t="shared" si="1"/>
        <v/>
      </c>
    </row>
    <row r="23" spans="1:9" ht="12" customHeight="1" x14ac:dyDescent="0.2">
      <c r="A23" s="73"/>
      <c r="B23" s="62"/>
      <c r="C23" s="63" t="s">
        <v>1764</v>
      </c>
      <c r="D23" s="74"/>
      <c r="E23" s="74"/>
      <c r="F23" s="75"/>
      <c r="G23" s="167"/>
      <c r="H23" s="76"/>
      <c r="I23" s="212" t="str">
        <f t="shared" si="1"/>
        <v/>
      </c>
    </row>
    <row r="24" spans="1:9" ht="12" customHeight="1" x14ac:dyDescent="0.2">
      <c r="A24" s="73"/>
      <c r="B24" s="73"/>
      <c r="C24" s="74"/>
      <c r="D24" s="74"/>
      <c r="E24" s="74"/>
      <c r="F24" s="75"/>
      <c r="G24" s="167"/>
      <c r="H24" s="76"/>
      <c r="I24" s="212" t="str">
        <f t="shared" si="1"/>
        <v/>
      </c>
    </row>
    <row r="25" spans="1:9" ht="12" customHeight="1" x14ac:dyDescent="0.2">
      <c r="A25" s="73"/>
      <c r="B25" s="73"/>
      <c r="C25" s="74"/>
      <c r="D25" s="74"/>
      <c r="E25" s="74"/>
      <c r="F25" s="75"/>
      <c r="G25" s="167"/>
      <c r="H25" s="76"/>
      <c r="I25" s="212" t="str">
        <f t="shared" si="1"/>
        <v/>
      </c>
    </row>
    <row r="26" spans="1:9" ht="12" customHeight="1" x14ac:dyDescent="0.2">
      <c r="A26" s="73"/>
      <c r="B26" s="175" t="s">
        <v>2334</v>
      </c>
      <c r="C26" s="74"/>
      <c r="D26" s="74" t="s">
        <v>2378</v>
      </c>
      <c r="E26" s="74"/>
      <c r="F26" s="75" t="s">
        <v>40</v>
      </c>
      <c r="G26" s="167">
        <v>22.94</v>
      </c>
      <c r="H26" s="510"/>
      <c r="I26" s="212" t="str">
        <f t="shared" si="1"/>
        <v/>
      </c>
    </row>
    <row r="27" spans="1:9" ht="12" customHeight="1" x14ac:dyDescent="0.2">
      <c r="A27" s="73"/>
      <c r="B27" s="73"/>
      <c r="C27" s="74"/>
      <c r="D27" s="74"/>
      <c r="E27" s="74"/>
      <c r="F27" s="75"/>
      <c r="G27" s="167"/>
      <c r="H27" s="76"/>
      <c r="I27" s="212" t="str">
        <f t="shared" si="1"/>
        <v/>
      </c>
    </row>
    <row r="28" spans="1:9" ht="12" customHeight="1" x14ac:dyDescent="0.2">
      <c r="A28" s="73"/>
      <c r="B28" s="73"/>
      <c r="C28" s="74"/>
      <c r="D28" s="74"/>
      <c r="E28" s="74"/>
      <c r="F28" s="75"/>
      <c r="G28" s="167"/>
      <c r="H28" s="76"/>
      <c r="I28" s="212" t="str">
        <f t="shared" si="1"/>
        <v/>
      </c>
    </row>
    <row r="29" spans="1:9" ht="12" customHeight="1" x14ac:dyDescent="0.2">
      <c r="A29" s="73"/>
      <c r="B29" s="62"/>
      <c r="C29" s="63"/>
      <c r="D29" s="74"/>
      <c r="E29" s="74"/>
      <c r="F29" s="75"/>
      <c r="G29" s="167"/>
      <c r="H29" s="76"/>
      <c r="I29" s="212" t="str">
        <f t="shared" si="1"/>
        <v/>
      </c>
    </row>
    <row r="30" spans="1:9" ht="12" customHeight="1" x14ac:dyDescent="0.2">
      <c r="A30" s="83"/>
      <c r="B30" s="84"/>
      <c r="C30" s="84"/>
      <c r="D30" s="84"/>
      <c r="E30" s="84"/>
      <c r="F30" s="85"/>
      <c r="G30" s="168"/>
      <c r="H30" s="86"/>
      <c r="I30" s="230"/>
    </row>
    <row r="31" spans="1:9" ht="12" customHeight="1" x14ac:dyDescent="0.2">
      <c r="A31" s="73" t="s">
        <v>1358</v>
      </c>
      <c r="B31" s="74" t="s">
        <v>29</v>
      </c>
      <c r="C31" s="74"/>
      <c r="D31" s="74"/>
      <c r="E31" s="74"/>
      <c r="F31" s="88"/>
      <c r="G31" s="169"/>
      <c r="H31" s="89"/>
      <c r="I31" s="140">
        <f>SUM(I6:I28)</f>
        <v>0</v>
      </c>
    </row>
    <row r="32" spans="1:9" ht="12" customHeight="1" x14ac:dyDescent="0.2">
      <c r="A32" s="90"/>
      <c r="B32" s="91"/>
      <c r="C32" s="91"/>
      <c r="D32" s="91"/>
      <c r="E32" s="91"/>
      <c r="F32" s="92"/>
      <c r="G32" s="170"/>
      <c r="H32" s="93"/>
      <c r="I32" s="231"/>
    </row>
    <row r="33" spans="1:9" ht="27.75" customHeight="1" x14ac:dyDescent="0.2">
      <c r="A33" s="54"/>
      <c r="B33" s="54"/>
      <c r="C33" s="54"/>
      <c r="D33" s="54"/>
      <c r="E33" s="54"/>
      <c r="F33" s="55"/>
      <c r="G33" s="169"/>
      <c r="H33" s="89"/>
      <c r="I33" s="232"/>
    </row>
    <row r="34" spans="1:9" ht="12" customHeight="1" x14ac:dyDescent="0.2">
      <c r="A34" s="54"/>
      <c r="B34" s="54"/>
      <c r="C34" s="54"/>
      <c r="D34" s="54"/>
      <c r="E34" s="54"/>
      <c r="F34" s="55"/>
      <c r="G34" s="169"/>
      <c r="H34" s="89"/>
      <c r="I34" s="232"/>
    </row>
    <row r="35" spans="1:9" x14ac:dyDescent="0.2">
      <c r="A35" s="54"/>
      <c r="B35" s="54"/>
      <c r="C35" s="54"/>
      <c r="D35" s="54"/>
      <c r="E35" s="54"/>
      <c r="F35" s="55"/>
      <c r="G35" s="161"/>
      <c r="H35" s="56"/>
      <c r="I35" s="226"/>
    </row>
    <row r="36" spans="1:9" x14ac:dyDescent="0.2">
      <c r="A36" s="54"/>
      <c r="B36" s="54"/>
      <c r="C36" s="54"/>
      <c r="D36" s="54"/>
      <c r="E36" s="54"/>
      <c r="F36" s="55"/>
      <c r="G36" s="161"/>
      <c r="H36" s="56"/>
      <c r="I36" s="226"/>
    </row>
    <row r="37" spans="1:9" x14ac:dyDescent="0.2">
      <c r="A37" s="54"/>
      <c r="B37" s="54"/>
      <c r="C37" s="54"/>
      <c r="D37" s="54"/>
      <c r="E37" s="54"/>
      <c r="F37" s="55"/>
      <c r="G37" s="161"/>
      <c r="H37" s="56"/>
      <c r="I37" s="226"/>
    </row>
    <row r="38" spans="1:9" x14ac:dyDescent="0.2">
      <c r="A38" s="54"/>
      <c r="B38" s="54"/>
      <c r="C38" s="54"/>
      <c r="D38" s="54"/>
      <c r="E38" s="54"/>
      <c r="F38" s="55"/>
      <c r="G38" s="161"/>
      <c r="H38" s="56"/>
      <c r="I38" s="226"/>
    </row>
    <row r="39" spans="1:9" x14ac:dyDescent="0.2">
      <c r="A39" s="54"/>
      <c r="B39" s="54"/>
      <c r="C39" s="54"/>
      <c r="D39" s="54"/>
      <c r="E39" s="54"/>
      <c r="F39" s="55"/>
      <c r="G39" s="161"/>
      <c r="H39" s="56"/>
      <c r="I39" s="226"/>
    </row>
    <row r="40" spans="1:9" x14ac:dyDescent="0.2">
      <c r="A40" s="54"/>
      <c r="B40" s="54"/>
      <c r="C40" s="54"/>
      <c r="D40" s="54"/>
      <c r="E40" s="54"/>
      <c r="F40" s="55"/>
      <c r="G40" s="161"/>
      <c r="H40" s="56"/>
      <c r="I40" s="226"/>
    </row>
    <row r="41" spans="1:9" x14ac:dyDescent="0.2">
      <c r="A41" s="54"/>
      <c r="B41" s="54"/>
      <c r="C41" s="54"/>
      <c r="D41" s="54"/>
      <c r="E41" s="54"/>
      <c r="F41" s="55"/>
      <c r="G41" s="161"/>
      <c r="H41" s="56"/>
      <c r="I41" s="226"/>
    </row>
    <row r="42" spans="1:9" x14ac:dyDescent="0.2">
      <c r="A42" s="54"/>
      <c r="B42" s="54"/>
      <c r="C42" s="54"/>
      <c r="D42" s="54"/>
      <c r="E42" s="54"/>
      <c r="F42" s="55"/>
      <c r="G42" s="161"/>
      <c r="H42" s="56"/>
      <c r="I42" s="226"/>
    </row>
    <row r="43" spans="1:9" x14ac:dyDescent="0.2">
      <c r="A43" s="54"/>
      <c r="B43" s="54"/>
      <c r="C43" s="54"/>
      <c r="D43" s="54"/>
      <c r="E43" s="54"/>
      <c r="F43" s="55"/>
      <c r="G43" s="161"/>
      <c r="H43" s="56"/>
      <c r="I43" s="226"/>
    </row>
    <row r="44" spans="1:9" x14ac:dyDescent="0.2">
      <c r="A44" s="54"/>
      <c r="B44" s="54"/>
      <c r="C44" s="54"/>
      <c r="D44" s="54"/>
      <c r="E44" s="54"/>
      <c r="F44" s="55"/>
      <c r="G44" s="161"/>
      <c r="H44" s="56"/>
      <c r="I44" s="226"/>
    </row>
    <row r="45" spans="1:9" x14ac:dyDescent="0.2">
      <c r="A45" s="54"/>
      <c r="B45" s="54"/>
      <c r="C45" s="54"/>
      <c r="D45" s="54"/>
      <c r="E45" s="54"/>
      <c r="F45" s="55"/>
      <c r="G45" s="161"/>
      <c r="H45" s="56"/>
      <c r="I45" s="226"/>
    </row>
    <row r="46" spans="1:9" x14ac:dyDescent="0.2">
      <c r="A46" s="54"/>
      <c r="B46" s="54"/>
      <c r="C46" s="54"/>
      <c r="D46" s="54"/>
      <c r="E46" s="54"/>
      <c r="F46" s="55"/>
      <c r="G46" s="161"/>
      <c r="H46" s="56"/>
      <c r="I46" s="226"/>
    </row>
    <row r="47" spans="1:9" x14ac:dyDescent="0.2">
      <c r="A47" s="54"/>
      <c r="B47" s="54"/>
      <c r="C47" s="54"/>
      <c r="D47" s="54"/>
      <c r="E47" s="54"/>
      <c r="F47" s="55"/>
      <c r="G47" s="161"/>
      <c r="H47" s="56"/>
      <c r="I47" s="226"/>
    </row>
    <row r="48" spans="1:9" x14ac:dyDescent="0.2">
      <c r="A48" s="54"/>
      <c r="B48" s="54"/>
      <c r="C48" s="54"/>
      <c r="D48" s="54"/>
      <c r="E48" s="54"/>
      <c r="F48" s="55"/>
      <c r="G48" s="161"/>
      <c r="H48" s="56"/>
      <c r="I48" s="226"/>
    </row>
    <row r="49" spans="1:9" x14ac:dyDescent="0.2">
      <c r="A49" s="54"/>
      <c r="B49" s="54"/>
      <c r="C49" s="54"/>
      <c r="D49" s="54"/>
      <c r="E49" s="54"/>
      <c r="F49" s="55"/>
      <c r="G49" s="161"/>
      <c r="H49" s="56"/>
      <c r="I49" s="226"/>
    </row>
    <row r="50" spans="1:9" x14ac:dyDescent="0.2">
      <c r="A50" s="54"/>
      <c r="B50" s="54"/>
      <c r="C50" s="54"/>
      <c r="D50" s="54"/>
      <c r="E50" s="54"/>
      <c r="F50" s="55"/>
      <c r="G50" s="161"/>
      <c r="H50" s="56"/>
      <c r="I50" s="226"/>
    </row>
    <row r="51" spans="1:9" x14ac:dyDescent="0.2">
      <c r="A51" s="54"/>
      <c r="B51" s="54"/>
      <c r="C51" s="54"/>
      <c r="D51" s="54"/>
      <c r="E51" s="54"/>
      <c r="F51" s="55"/>
      <c r="G51" s="161"/>
      <c r="H51" s="56"/>
      <c r="I51" s="226"/>
    </row>
  </sheetData>
  <phoneticPr fontId="0" type="noConversion"/>
  <printOptions horizontalCentered="1" verticalCentered="1"/>
  <pageMargins left="0.78740157480314965" right="0.19685039370078741" top="0.59055118110236227" bottom="0.78740157480314965" header="0.59055118110236227" footer="0.78740157480314965"/>
  <pageSetup paperSize="9" scale="94" orientation="portrait" horizontalDpi="300" verticalDpi="300" r:id="rId1"/>
  <headerFooter alignWithMargins="0">
    <oddHeader>&amp;CMK - &amp;P/&amp;N</oddHeader>
    <oddFooter>&amp;L&amp;8       &amp;F-mk&amp;C&amp;8MK&amp;R&amp;8MS-Excel 97-1</oddFooter>
  </headerFooter>
  <rowBreaks count="2" manualBreakCount="2">
    <brk id="130" max="65535" man="1"/>
    <brk id="195" max="65535" man="1"/>
  </rowBreaks>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796"/>
  <sheetViews>
    <sheetView workbookViewId="0">
      <selection activeCell="N19" sqref="N19"/>
    </sheetView>
  </sheetViews>
  <sheetFormatPr defaultRowHeight="12.75" x14ac:dyDescent="0.2"/>
  <cols>
    <col min="1" max="1" width="10.7109375" customWidth="1"/>
    <col min="2" max="2" width="6.7109375" customWidth="1"/>
    <col min="3" max="4" width="3.7109375" customWidth="1"/>
    <col min="5" max="5" width="29.7109375" customWidth="1"/>
    <col min="6" max="6" width="6.7109375" customWidth="1"/>
    <col min="7" max="7" width="9.7109375" style="151" customWidth="1"/>
    <col min="8" max="8" width="10.7109375" customWidth="1"/>
    <col min="9" max="9" width="15.7109375" style="145" customWidth="1"/>
  </cols>
  <sheetData>
    <row r="1" spans="1:9" ht="12" customHeight="1" x14ac:dyDescent="0.2">
      <c r="A1" s="54"/>
      <c r="B1" s="54"/>
      <c r="C1" s="54"/>
      <c r="D1" s="54"/>
      <c r="E1" s="54"/>
      <c r="F1" s="55"/>
      <c r="G1" s="161"/>
      <c r="H1" s="57"/>
      <c r="I1" s="225" t="s">
        <v>1817</v>
      </c>
    </row>
    <row r="2" spans="1:9" ht="12" customHeight="1" x14ac:dyDescent="0.2">
      <c r="A2" s="54"/>
      <c r="B2" s="54"/>
      <c r="C2" s="54"/>
      <c r="D2" s="54"/>
      <c r="E2" s="54"/>
      <c r="F2" s="55"/>
      <c r="G2" s="161"/>
      <c r="H2" s="56"/>
      <c r="I2" s="226"/>
    </row>
    <row r="3" spans="1:9" ht="12" customHeight="1" x14ac:dyDescent="0.2">
      <c r="A3" s="58" t="s">
        <v>4</v>
      </c>
      <c r="B3" s="58"/>
      <c r="C3" s="59"/>
      <c r="D3" s="59"/>
      <c r="E3" s="59"/>
      <c r="F3" s="60"/>
      <c r="G3" s="162"/>
      <c r="H3" s="113"/>
      <c r="I3" s="248"/>
    </row>
    <row r="4" spans="1:9" ht="12" customHeight="1" x14ac:dyDescent="0.2">
      <c r="A4" s="62" t="s">
        <v>5</v>
      </c>
      <c r="B4" s="62" t="s">
        <v>6</v>
      </c>
      <c r="C4" s="63"/>
      <c r="D4" s="63"/>
      <c r="E4" s="63" t="s">
        <v>7</v>
      </c>
      <c r="F4" s="64" t="s">
        <v>8</v>
      </c>
      <c r="G4" s="163" t="s">
        <v>9</v>
      </c>
      <c r="H4" s="65" t="s">
        <v>10</v>
      </c>
      <c r="I4" s="228" t="s">
        <v>11</v>
      </c>
    </row>
    <row r="5" spans="1:9" ht="12" customHeight="1" x14ac:dyDescent="0.2">
      <c r="A5" s="67" t="s">
        <v>12</v>
      </c>
      <c r="B5" s="67" t="s">
        <v>13</v>
      </c>
      <c r="C5" s="68"/>
      <c r="D5" s="68"/>
      <c r="E5" s="68"/>
      <c r="F5" s="69"/>
      <c r="G5" s="164" t="s">
        <v>14</v>
      </c>
      <c r="H5" s="71"/>
      <c r="I5" s="229"/>
    </row>
    <row r="6" spans="1:9" ht="12" customHeight="1" x14ac:dyDescent="0.2">
      <c r="A6" s="73"/>
      <c r="B6" s="73"/>
      <c r="C6" s="74"/>
      <c r="D6" s="74"/>
      <c r="E6" s="74"/>
      <c r="F6" s="75"/>
      <c r="G6" s="165"/>
      <c r="H6" s="76"/>
      <c r="I6" s="212" t="str">
        <f t="shared" ref="I6:I21" si="0">IF(OR(AND(G6="Prov",H6="Sum"),(H6="PC Sum")),". . . . . . . . .00",IF(ISERR(G6*H6),"",IF(G6*H6=0,"",ROUND(G6*H6,2))))</f>
        <v/>
      </c>
    </row>
    <row r="7" spans="1:9" ht="12" customHeight="1" x14ac:dyDescent="0.2">
      <c r="A7" s="73" t="s">
        <v>15</v>
      </c>
      <c r="B7" s="62" t="s">
        <v>1818</v>
      </c>
      <c r="C7" s="78" t="s">
        <v>1819</v>
      </c>
      <c r="D7" s="78"/>
      <c r="E7" s="74"/>
      <c r="F7" s="75"/>
      <c r="G7" s="165"/>
      <c r="H7" s="76"/>
      <c r="I7" s="212" t="str">
        <f t="shared" si="0"/>
        <v/>
      </c>
    </row>
    <row r="8" spans="1:9" ht="12" customHeight="1" x14ac:dyDescent="0.2">
      <c r="A8" s="73" t="s">
        <v>1820</v>
      </c>
      <c r="B8" s="73"/>
      <c r="C8" s="74"/>
      <c r="D8" s="74"/>
      <c r="E8" s="74"/>
      <c r="F8" s="75"/>
      <c r="G8" s="165"/>
      <c r="H8" s="76"/>
      <c r="I8" s="212" t="str">
        <f t="shared" si="0"/>
        <v/>
      </c>
    </row>
    <row r="9" spans="1:9" ht="12" customHeight="1" x14ac:dyDescent="0.2">
      <c r="A9" s="73"/>
      <c r="B9" s="73"/>
      <c r="C9" s="74"/>
      <c r="D9" s="74"/>
      <c r="E9" s="74"/>
      <c r="F9" s="75"/>
      <c r="G9" s="165"/>
      <c r="H9" s="76"/>
      <c r="I9" s="212" t="str">
        <f t="shared" si="0"/>
        <v/>
      </c>
    </row>
    <row r="10" spans="1:9" ht="12" customHeight="1" x14ac:dyDescent="0.2">
      <c r="A10" s="73"/>
      <c r="B10" s="73"/>
      <c r="C10" s="74"/>
      <c r="D10" s="74"/>
      <c r="E10" s="74"/>
      <c r="F10" s="75"/>
      <c r="G10" s="165"/>
      <c r="H10" s="76"/>
      <c r="I10" s="212" t="str">
        <f t="shared" si="0"/>
        <v/>
      </c>
    </row>
    <row r="11" spans="1:9" ht="12" customHeight="1" x14ac:dyDescent="0.2">
      <c r="A11" s="73" t="s">
        <v>19</v>
      </c>
      <c r="B11" s="62" t="s">
        <v>1821</v>
      </c>
      <c r="C11" s="63" t="s">
        <v>1822</v>
      </c>
      <c r="D11" s="74"/>
      <c r="E11" s="74"/>
      <c r="F11" s="75"/>
      <c r="G11" s="165"/>
      <c r="H11" s="76"/>
      <c r="I11" s="212" t="str">
        <f t="shared" si="0"/>
        <v/>
      </c>
    </row>
    <row r="12" spans="1:9" ht="12" customHeight="1" x14ac:dyDescent="0.2">
      <c r="A12" s="73"/>
      <c r="B12" s="73"/>
      <c r="C12" s="12" t="s">
        <v>1823</v>
      </c>
      <c r="D12" s="74"/>
      <c r="E12" s="74"/>
      <c r="F12" s="75"/>
      <c r="G12" s="165"/>
      <c r="H12" s="76"/>
      <c r="I12" s="212" t="str">
        <f t="shared" si="0"/>
        <v/>
      </c>
    </row>
    <row r="13" spans="1:9" ht="12" customHeight="1" x14ac:dyDescent="0.2">
      <c r="A13" s="73"/>
      <c r="B13" s="73"/>
      <c r="C13" s="12"/>
      <c r="D13" s="74"/>
      <c r="E13" s="74"/>
      <c r="F13" s="75"/>
      <c r="G13" s="165"/>
      <c r="H13" s="76"/>
      <c r="I13" s="212" t="str">
        <f t="shared" si="0"/>
        <v/>
      </c>
    </row>
    <row r="14" spans="1:9" ht="12" customHeight="1" x14ac:dyDescent="0.2">
      <c r="A14" s="73"/>
      <c r="B14" s="73"/>
      <c r="C14" s="74" t="s">
        <v>16</v>
      </c>
      <c r="D14" s="74" t="s">
        <v>1824</v>
      </c>
      <c r="E14" s="74"/>
      <c r="F14" s="75"/>
      <c r="G14" s="165"/>
      <c r="H14" s="76"/>
      <c r="I14" s="212" t="str">
        <f t="shared" si="0"/>
        <v/>
      </c>
    </row>
    <row r="15" spans="1:9" ht="12" customHeight="1" x14ac:dyDescent="0.2">
      <c r="A15" s="73"/>
      <c r="B15" s="73"/>
      <c r="C15" s="74"/>
      <c r="D15" s="74"/>
      <c r="E15" s="74"/>
      <c r="F15" s="75"/>
      <c r="G15" s="166"/>
      <c r="H15" s="80"/>
      <c r="I15" s="212" t="str">
        <f t="shared" si="0"/>
        <v/>
      </c>
    </row>
    <row r="16" spans="1:9" ht="12" customHeight="1" x14ac:dyDescent="0.2">
      <c r="A16" s="73"/>
      <c r="B16" s="73"/>
      <c r="C16" s="74"/>
      <c r="D16" s="74" t="s">
        <v>16</v>
      </c>
      <c r="E16" s="74" t="s">
        <v>1825</v>
      </c>
      <c r="F16" s="75" t="s">
        <v>2021</v>
      </c>
      <c r="G16" s="167"/>
      <c r="H16" s="76"/>
      <c r="I16" s="212" t="str">
        <f t="shared" si="0"/>
        <v/>
      </c>
    </row>
    <row r="17" spans="1:9" ht="12" customHeight="1" x14ac:dyDescent="0.2">
      <c r="A17" s="73"/>
      <c r="B17" s="73"/>
      <c r="C17" s="74"/>
      <c r="D17" s="74"/>
      <c r="E17" s="74"/>
      <c r="F17" s="75"/>
      <c r="G17" s="167"/>
      <c r="H17" s="76"/>
      <c r="I17" s="212" t="str">
        <f t="shared" si="0"/>
        <v/>
      </c>
    </row>
    <row r="18" spans="1:9" ht="12" customHeight="1" x14ac:dyDescent="0.2">
      <c r="A18" s="73"/>
      <c r="B18" s="73"/>
      <c r="C18" s="74"/>
      <c r="D18" s="74" t="s">
        <v>20</v>
      </c>
      <c r="E18" s="74" t="s">
        <v>1826</v>
      </c>
      <c r="F18" s="75" t="s">
        <v>2021</v>
      </c>
      <c r="G18" s="167"/>
      <c r="H18" s="76"/>
      <c r="I18" s="212" t="str">
        <f t="shared" si="0"/>
        <v/>
      </c>
    </row>
    <row r="19" spans="1:9" ht="12" customHeight="1" x14ac:dyDescent="0.2">
      <c r="A19" s="73"/>
      <c r="B19" s="73"/>
      <c r="C19" s="74"/>
      <c r="D19" s="74"/>
      <c r="E19" s="74"/>
      <c r="F19" s="75"/>
      <c r="G19" s="167"/>
      <c r="H19" s="76"/>
      <c r="I19" s="212" t="str">
        <f t="shared" si="0"/>
        <v/>
      </c>
    </row>
    <row r="20" spans="1:9" ht="12" customHeight="1" x14ac:dyDescent="0.2">
      <c r="A20" s="73"/>
      <c r="B20" s="73"/>
      <c r="C20" s="74"/>
      <c r="D20" s="74" t="s">
        <v>25</v>
      </c>
      <c r="E20" s="74" t="s">
        <v>1827</v>
      </c>
      <c r="F20" s="75" t="s">
        <v>2021</v>
      </c>
      <c r="G20" s="167"/>
      <c r="H20" s="76"/>
      <c r="I20" s="212" t="str">
        <f t="shared" si="0"/>
        <v/>
      </c>
    </row>
    <row r="21" spans="1:9" ht="12" customHeight="1" x14ac:dyDescent="0.2">
      <c r="A21" s="73"/>
      <c r="B21" s="73"/>
      <c r="C21" s="74"/>
      <c r="D21" s="74"/>
      <c r="E21" s="74"/>
      <c r="F21" s="75"/>
      <c r="G21" s="167"/>
      <c r="H21" s="76"/>
      <c r="I21" s="212" t="str">
        <f t="shared" si="0"/>
        <v/>
      </c>
    </row>
    <row r="22" spans="1:9" ht="12" customHeight="1" x14ac:dyDescent="0.2">
      <c r="A22" s="73"/>
      <c r="B22" s="73"/>
      <c r="C22" s="74"/>
      <c r="D22" s="74" t="s">
        <v>32</v>
      </c>
      <c r="E22" s="74" t="s">
        <v>1828</v>
      </c>
      <c r="F22" s="75" t="s">
        <v>2021</v>
      </c>
      <c r="G22" s="167"/>
      <c r="H22" s="76"/>
      <c r="I22" s="212" t="str">
        <f t="shared" ref="I22:I37" si="1">IF(OR(AND(G22="Prov",H22="Sum"),(H22="PC Sum")),". . . . . . . . .00",IF(ISERR(G22*H22),"",IF(G22*H22=0,"",ROUND(G22*H22,2))))</f>
        <v/>
      </c>
    </row>
    <row r="23" spans="1:9" ht="12" customHeight="1" x14ac:dyDescent="0.2">
      <c r="A23" s="73"/>
      <c r="B23" s="73"/>
      <c r="C23" s="74"/>
      <c r="D23" s="74"/>
      <c r="E23" s="74"/>
      <c r="F23" s="75"/>
      <c r="G23" s="167"/>
      <c r="H23" s="76"/>
      <c r="I23" s="212" t="str">
        <f t="shared" si="1"/>
        <v/>
      </c>
    </row>
    <row r="24" spans="1:9" ht="12" customHeight="1" x14ac:dyDescent="0.2">
      <c r="A24" s="73"/>
      <c r="B24" s="73"/>
      <c r="C24" s="74"/>
      <c r="D24" s="74" t="s">
        <v>1566</v>
      </c>
      <c r="E24" s="74" t="s">
        <v>1829</v>
      </c>
      <c r="F24" s="75" t="s">
        <v>2021</v>
      </c>
      <c r="G24" s="167"/>
      <c r="H24" s="76"/>
      <c r="I24" s="212" t="str">
        <f t="shared" si="1"/>
        <v/>
      </c>
    </row>
    <row r="25" spans="1:9" ht="12" customHeight="1" x14ac:dyDescent="0.2">
      <c r="A25" s="73"/>
      <c r="B25" s="73"/>
      <c r="C25" s="74"/>
      <c r="D25" s="74"/>
      <c r="E25" s="74"/>
      <c r="F25" s="75"/>
      <c r="G25" s="167"/>
      <c r="H25" s="76"/>
      <c r="I25" s="212" t="str">
        <f t="shared" si="1"/>
        <v/>
      </c>
    </row>
    <row r="26" spans="1:9" ht="12" customHeight="1" x14ac:dyDescent="0.2">
      <c r="A26" s="73"/>
      <c r="B26" s="73"/>
      <c r="C26" s="74"/>
      <c r="D26" s="74" t="s">
        <v>1705</v>
      </c>
      <c r="E26" s="74" t="s">
        <v>1830</v>
      </c>
      <c r="F26" s="75" t="s">
        <v>2021</v>
      </c>
      <c r="G26" s="167"/>
      <c r="H26" s="76"/>
      <c r="I26" s="212" t="str">
        <f t="shared" si="1"/>
        <v/>
      </c>
    </row>
    <row r="27" spans="1:9" ht="12" customHeight="1" x14ac:dyDescent="0.2">
      <c r="A27" s="73"/>
      <c r="B27" s="73"/>
      <c r="C27" s="74"/>
      <c r="D27" s="74"/>
      <c r="E27" s="74"/>
      <c r="F27" s="75"/>
      <c r="G27" s="167"/>
      <c r="H27" s="76"/>
      <c r="I27" s="212" t="str">
        <f t="shared" si="1"/>
        <v/>
      </c>
    </row>
    <row r="28" spans="1:9" ht="12" customHeight="1" x14ac:dyDescent="0.2">
      <c r="A28" s="73"/>
      <c r="B28" s="73"/>
      <c r="C28" s="74"/>
      <c r="D28" s="74" t="s">
        <v>1707</v>
      </c>
      <c r="E28" s="74" t="s">
        <v>1831</v>
      </c>
      <c r="F28" s="75" t="s">
        <v>2021</v>
      </c>
      <c r="G28" s="167"/>
      <c r="H28" s="76"/>
      <c r="I28" s="212" t="str">
        <f t="shared" si="1"/>
        <v/>
      </c>
    </row>
    <row r="29" spans="1:9" ht="12" customHeight="1" x14ac:dyDescent="0.2">
      <c r="A29" s="73"/>
      <c r="B29" s="73"/>
      <c r="C29" s="74"/>
      <c r="D29" s="74"/>
      <c r="E29" s="74"/>
      <c r="F29" s="75"/>
      <c r="G29" s="167"/>
      <c r="H29" s="76"/>
      <c r="I29" s="212" t="str">
        <f t="shared" si="1"/>
        <v/>
      </c>
    </row>
    <row r="30" spans="1:9" ht="12" customHeight="1" x14ac:dyDescent="0.2">
      <c r="A30" s="73"/>
      <c r="B30" s="73"/>
      <c r="C30" s="74"/>
      <c r="D30" s="74" t="s">
        <v>1743</v>
      </c>
      <c r="E30" s="74" t="s">
        <v>1832</v>
      </c>
      <c r="F30" s="75" t="s">
        <v>2021</v>
      </c>
      <c r="G30" s="167"/>
      <c r="H30" s="76"/>
      <c r="I30" s="212" t="str">
        <f t="shared" si="1"/>
        <v/>
      </c>
    </row>
    <row r="31" spans="1:9" ht="12" customHeight="1" x14ac:dyDescent="0.2">
      <c r="A31" s="73"/>
      <c r="B31" s="73"/>
      <c r="C31" s="74"/>
      <c r="D31" s="74"/>
      <c r="E31" s="74"/>
      <c r="F31" s="75"/>
      <c r="G31" s="167"/>
      <c r="H31" s="76"/>
      <c r="I31" s="212" t="str">
        <f t="shared" si="1"/>
        <v/>
      </c>
    </row>
    <row r="32" spans="1:9" ht="12" customHeight="1" x14ac:dyDescent="0.2">
      <c r="A32" s="73"/>
      <c r="B32" s="73"/>
      <c r="C32" s="74"/>
      <c r="D32" s="74" t="s">
        <v>1746</v>
      </c>
      <c r="E32" s="74" t="s">
        <v>1833</v>
      </c>
      <c r="F32" s="75" t="s">
        <v>2021</v>
      </c>
      <c r="G32" s="167"/>
      <c r="H32" s="76"/>
      <c r="I32" s="212" t="str">
        <f t="shared" si="1"/>
        <v/>
      </c>
    </row>
    <row r="33" spans="1:9" ht="12" customHeight="1" x14ac:dyDescent="0.2">
      <c r="A33" s="73"/>
      <c r="B33" s="73"/>
      <c r="C33" s="74"/>
      <c r="D33" s="74"/>
      <c r="E33" s="74"/>
      <c r="F33" s="75"/>
      <c r="G33" s="167"/>
      <c r="H33" s="76"/>
      <c r="I33" s="212" t="str">
        <f t="shared" si="1"/>
        <v/>
      </c>
    </row>
    <row r="34" spans="1:9" ht="12" customHeight="1" x14ac:dyDescent="0.2">
      <c r="A34" s="73"/>
      <c r="B34" s="73"/>
      <c r="C34" s="74"/>
      <c r="D34" s="74" t="s">
        <v>1750</v>
      </c>
      <c r="E34" s="74" t="s">
        <v>1834</v>
      </c>
      <c r="F34" s="75" t="s">
        <v>2021</v>
      </c>
      <c r="G34" s="167"/>
      <c r="H34" s="76"/>
      <c r="I34" s="212" t="str">
        <f t="shared" si="1"/>
        <v/>
      </c>
    </row>
    <row r="35" spans="1:9" ht="12" customHeight="1" x14ac:dyDescent="0.2">
      <c r="A35" s="73"/>
      <c r="B35" s="73"/>
      <c r="C35" s="74"/>
      <c r="D35" s="74"/>
      <c r="E35" s="74"/>
      <c r="F35" s="75"/>
      <c r="G35" s="167"/>
      <c r="H35" s="76"/>
      <c r="I35" s="212" t="str">
        <f t="shared" si="1"/>
        <v/>
      </c>
    </row>
    <row r="36" spans="1:9" ht="12" customHeight="1" x14ac:dyDescent="0.2">
      <c r="A36" s="73"/>
      <c r="B36" s="73"/>
      <c r="C36" s="74" t="s">
        <v>20</v>
      </c>
      <c r="D36" s="74" t="s">
        <v>1835</v>
      </c>
      <c r="E36" s="74"/>
      <c r="F36" s="75"/>
      <c r="G36" s="167"/>
      <c r="H36" s="76"/>
      <c r="I36" s="212" t="str">
        <f t="shared" si="1"/>
        <v/>
      </c>
    </row>
    <row r="37" spans="1:9" ht="12" customHeight="1" x14ac:dyDescent="0.2">
      <c r="A37" s="73"/>
      <c r="B37" s="73"/>
      <c r="C37" s="74"/>
      <c r="D37" s="74"/>
      <c r="E37" s="74"/>
      <c r="F37" s="75"/>
      <c r="G37" s="167"/>
      <c r="H37" s="76"/>
      <c r="I37" s="212" t="str">
        <f t="shared" si="1"/>
        <v/>
      </c>
    </row>
    <row r="38" spans="1:9" ht="12" customHeight="1" x14ac:dyDescent="0.2">
      <c r="A38" s="73"/>
      <c r="B38" s="73"/>
      <c r="C38" s="74"/>
      <c r="D38" s="74" t="s">
        <v>16</v>
      </c>
      <c r="E38" s="74" t="s">
        <v>1836</v>
      </c>
      <c r="F38" s="75" t="s">
        <v>43</v>
      </c>
      <c r="G38" s="167"/>
      <c r="H38" s="76"/>
      <c r="I38" s="212" t="str">
        <f t="shared" ref="I38:I53" si="2">IF(OR(AND(G38="Prov",H38="Sum"),(H38="PC Sum")),". . . . . . . . .00",IF(ISERR(G38*H38),"",IF(G38*H38=0,"",ROUND(G38*H38,2))))</f>
        <v/>
      </c>
    </row>
    <row r="39" spans="1:9" ht="12" customHeight="1" x14ac:dyDescent="0.2">
      <c r="A39" s="73"/>
      <c r="B39" s="73"/>
      <c r="C39" s="74"/>
      <c r="D39" s="74"/>
      <c r="E39" s="74"/>
      <c r="F39" s="75"/>
      <c r="G39" s="167"/>
      <c r="H39" s="76"/>
      <c r="I39" s="212" t="str">
        <f t="shared" si="2"/>
        <v/>
      </c>
    </row>
    <row r="40" spans="1:9" ht="12" customHeight="1" x14ac:dyDescent="0.2">
      <c r="A40" s="73"/>
      <c r="B40" s="73"/>
      <c r="C40" s="74"/>
      <c r="D40" s="74" t="s">
        <v>20</v>
      </c>
      <c r="E40" s="74" t="s">
        <v>1837</v>
      </c>
      <c r="F40" s="75" t="s">
        <v>43</v>
      </c>
      <c r="G40" s="167"/>
      <c r="H40" s="76"/>
      <c r="I40" s="212" t="str">
        <f t="shared" si="2"/>
        <v/>
      </c>
    </row>
    <row r="41" spans="1:9" ht="12" customHeight="1" x14ac:dyDescent="0.2">
      <c r="A41" s="73"/>
      <c r="B41" s="73"/>
      <c r="C41" s="74"/>
      <c r="D41" s="74"/>
      <c r="E41" s="74"/>
      <c r="F41" s="75"/>
      <c r="G41" s="167"/>
      <c r="H41" s="76"/>
      <c r="I41" s="212" t="str">
        <f t="shared" si="2"/>
        <v/>
      </c>
    </row>
    <row r="42" spans="1:9" ht="12" customHeight="1" x14ac:dyDescent="0.2">
      <c r="A42" s="73"/>
      <c r="B42" s="73"/>
      <c r="C42" s="74"/>
      <c r="D42" s="74" t="s">
        <v>25</v>
      </c>
      <c r="E42" s="74" t="s">
        <v>1838</v>
      </c>
      <c r="F42" s="75" t="s">
        <v>43</v>
      </c>
      <c r="G42" s="167"/>
      <c r="H42" s="76"/>
      <c r="I42" s="212" t="str">
        <f t="shared" si="2"/>
        <v/>
      </c>
    </row>
    <row r="43" spans="1:9" ht="12" customHeight="1" x14ac:dyDescent="0.2">
      <c r="A43" s="73"/>
      <c r="B43" s="73"/>
      <c r="C43" s="74"/>
      <c r="D43" s="74"/>
      <c r="E43" s="74"/>
      <c r="F43" s="75"/>
      <c r="G43" s="167"/>
      <c r="H43" s="76"/>
      <c r="I43" s="212" t="str">
        <f t="shared" si="2"/>
        <v/>
      </c>
    </row>
    <row r="44" spans="1:9" ht="12" customHeight="1" x14ac:dyDescent="0.2">
      <c r="A44" s="73"/>
      <c r="B44" s="73"/>
      <c r="C44" s="74"/>
      <c r="D44" s="74" t="s">
        <v>32</v>
      </c>
      <c r="E44" s="74" t="s">
        <v>1839</v>
      </c>
      <c r="F44" s="75" t="s">
        <v>43</v>
      </c>
      <c r="G44" s="167"/>
      <c r="H44" s="76"/>
      <c r="I44" s="212" t="str">
        <f t="shared" si="2"/>
        <v/>
      </c>
    </row>
    <row r="45" spans="1:9" ht="12" customHeight="1" x14ac:dyDescent="0.2">
      <c r="A45" s="73"/>
      <c r="B45" s="73"/>
      <c r="C45" s="74"/>
      <c r="D45" s="74"/>
      <c r="E45" s="74"/>
      <c r="F45" s="75"/>
      <c r="G45" s="167"/>
      <c r="H45" s="76"/>
      <c r="I45" s="212" t="str">
        <f t="shared" si="2"/>
        <v/>
      </c>
    </row>
    <row r="46" spans="1:9" ht="12" customHeight="1" x14ac:dyDescent="0.2">
      <c r="A46" s="73"/>
      <c r="B46" s="73"/>
      <c r="C46" s="74" t="s">
        <v>25</v>
      </c>
      <c r="D46" s="74" t="s">
        <v>1840</v>
      </c>
      <c r="E46" s="74"/>
      <c r="F46" s="75"/>
      <c r="G46" s="167"/>
      <c r="H46" s="76"/>
      <c r="I46" s="212" t="str">
        <f t="shared" si="2"/>
        <v/>
      </c>
    </row>
    <row r="47" spans="1:9" ht="12" customHeight="1" x14ac:dyDescent="0.2">
      <c r="A47" s="73"/>
      <c r="B47" s="73"/>
      <c r="C47" s="74"/>
      <c r="D47" s="74" t="s">
        <v>1842</v>
      </c>
      <c r="E47" s="74"/>
      <c r="F47" s="75"/>
      <c r="G47" s="167"/>
      <c r="H47" s="76"/>
      <c r="I47" s="212" t="str">
        <f t="shared" si="2"/>
        <v/>
      </c>
    </row>
    <row r="48" spans="1:9" ht="12" customHeight="1" x14ac:dyDescent="0.2">
      <c r="A48" s="73"/>
      <c r="B48" s="73"/>
      <c r="C48" s="74"/>
      <c r="D48" s="74"/>
      <c r="E48" s="74"/>
      <c r="F48" s="75"/>
      <c r="G48" s="167"/>
      <c r="H48" s="76"/>
      <c r="I48" s="212" t="str">
        <f t="shared" si="2"/>
        <v/>
      </c>
    </row>
    <row r="49" spans="1:9" ht="12" customHeight="1" x14ac:dyDescent="0.2">
      <c r="A49" s="73"/>
      <c r="B49" s="73"/>
      <c r="C49" s="74"/>
      <c r="D49" s="74" t="s">
        <v>16</v>
      </c>
      <c r="E49" s="74" t="s">
        <v>1713</v>
      </c>
      <c r="F49" s="75" t="s">
        <v>43</v>
      </c>
      <c r="G49" s="167"/>
      <c r="H49" s="76"/>
      <c r="I49" s="212" t="str">
        <f t="shared" si="2"/>
        <v/>
      </c>
    </row>
    <row r="50" spans="1:9" ht="12" customHeight="1" x14ac:dyDescent="0.2">
      <c r="A50" s="73"/>
      <c r="B50" s="73"/>
      <c r="C50" s="74"/>
      <c r="D50" s="74"/>
      <c r="E50" s="74"/>
      <c r="F50" s="75"/>
      <c r="G50" s="167"/>
      <c r="H50" s="76"/>
      <c r="I50" s="212" t="str">
        <f t="shared" si="2"/>
        <v/>
      </c>
    </row>
    <row r="51" spans="1:9" ht="12" customHeight="1" x14ac:dyDescent="0.2">
      <c r="A51" s="73"/>
      <c r="B51" s="73"/>
      <c r="C51" s="74"/>
      <c r="D51" s="74" t="s">
        <v>20</v>
      </c>
      <c r="E51" s="74" t="s">
        <v>1713</v>
      </c>
      <c r="F51" s="75" t="s">
        <v>43</v>
      </c>
      <c r="G51" s="167"/>
      <c r="H51" s="76"/>
      <c r="I51" s="212" t="str">
        <f t="shared" si="2"/>
        <v/>
      </c>
    </row>
    <row r="52" spans="1:9" ht="12" customHeight="1" x14ac:dyDescent="0.2">
      <c r="A52" s="73"/>
      <c r="B52" s="73"/>
      <c r="C52" s="74"/>
      <c r="D52" s="74"/>
      <c r="E52" s="74"/>
      <c r="F52" s="75"/>
      <c r="G52" s="167"/>
      <c r="H52" s="76"/>
      <c r="I52" s="212" t="str">
        <f t="shared" si="2"/>
        <v/>
      </c>
    </row>
    <row r="53" spans="1:9" ht="12" customHeight="1" x14ac:dyDescent="0.2">
      <c r="A53" s="73"/>
      <c r="B53" s="73"/>
      <c r="C53" s="74"/>
      <c r="D53" s="74" t="s">
        <v>25</v>
      </c>
      <c r="E53" s="74" t="s">
        <v>1713</v>
      </c>
      <c r="F53" s="75" t="s">
        <v>43</v>
      </c>
      <c r="G53" s="167"/>
      <c r="H53" s="76"/>
      <c r="I53" s="212" t="str">
        <f t="shared" si="2"/>
        <v/>
      </c>
    </row>
    <row r="54" spans="1:9" ht="12" customHeight="1" x14ac:dyDescent="0.2">
      <c r="A54" s="73"/>
      <c r="B54" s="73"/>
      <c r="C54" s="74"/>
      <c r="D54" s="74"/>
      <c r="E54" s="74"/>
      <c r="F54" s="75"/>
      <c r="G54" s="167"/>
      <c r="H54" s="76"/>
      <c r="I54" s="212" t="str">
        <f t="shared" ref="I54:I61" si="3">IF(OR(AND(G54="Prov",H54="Sum"),(H54="PC Sum")),". . . . . . . . .00",IF(ISERR(G54*H54),"",IF(G54*H54=0,"",ROUND(G54*H54,2))))</f>
        <v/>
      </c>
    </row>
    <row r="55" spans="1:9" ht="12" customHeight="1" x14ac:dyDescent="0.2">
      <c r="A55" s="73"/>
      <c r="B55" s="73"/>
      <c r="C55" s="74" t="s">
        <v>32</v>
      </c>
      <c r="D55" s="74" t="s">
        <v>1843</v>
      </c>
      <c r="E55" s="74"/>
      <c r="F55" s="75"/>
      <c r="G55" s="167"/>
      <c r="H55" s="76"/>
      <c r="I55" s="212" t="str">
        <f t="shared" si="3"/>
        <v/>
      </c>
    </row>
    <row r="56" spans="1:9" ht="12" customHeight="1" x14ac:dyDescent="0.2">
      <c r="A56" s="73"/>
      <c r="B56" s="73"/>
      <c r="C56" s="74"/>
      <c r="D56" s="74" t="s">
        <v>1844</v>
      </c>
      <c r="E56" s="74"/>
      <c r="F56" s="75"/>
      <c r="G56" s="167"/>
      <c r="H56" s="76"/>
      <c r="I56" s="212" t="str">
        <f t="shared" si="3"/>
        <v/>
      </c>
    </row>
    <row r="57" spans="1:9" ht="12" customHeight="1" x14ac:dyDescent="0.2">
      <c r="A57" s="73"/>
      <c r="B57" s="73"/>
      <c r="C57" s="74"/>
      <c r="D57" s="74"/>
      <c r="E57" s="74"/>
      <c r="F57" s="75"/>
      <c r="G57" s="167"/>
      <c r="H57" s="76"/>
      <c r="I57" s="212" t="str">
        <f t="shared" si="3"/>
        <v/>
      </c>
    </row>
    <row r="58" spans="1:9" ht="12" customHeight="1" x14ac:dyDescent="0.2">
      <c r="A58" s="73"/>
      <c r="B58" s="73"/>
      <c r="C58" s="74"/>
      <c r="D58" s="74" t="s">
        <v>16</v>
      </c>
      <c r="E58" s="74" t="s">
        <v>1713</v>
      </c>
      <c r="F58" s="75" t="s">
        <v>1845</v>
      </c>
      <c r="G58" s="167"/>
      <c r="H58" s="76"/>
      <c r="I58" s="212" t="str">
        <f t="shared" si="3"/>
        <v/>
      </c>
    </row>
    <row r="59" spans="1:9" ht="12" customHeight="1" x14ac:dyDescent="0.2">
      <c r="A59" s="73"/>
      <c r="B59" s="73"/>
      <c r="C59" s="74"/>
      <c r="D59" s="74"/>
      <c r="E59" s="74"/>
      <c r="F59" s="75"/>
      <c r="G59" s="167"/>
      <c r="H59" s="76"/>
      <c r="I59" s="212" t="str">
        <f t="shared" si="3"/>
        <v/>
      </c>
    </row>
    <row r="60" spans="1:9" ht="12" customHeight="1" x14ac:dyDescent="0.2">
      <c r="A60" s="73"/>
      <c r="B60" s="73"/>
      <c r="C60" s="74"/>
      <c r="D60" s="74"/>
      <c r="E60" s="74"/>
      <c r="F60" s="75"/>
      <c r="G60" s="167"/>
      <c r="H60" s="76"/>
      <c r="I60" s="212" t="str">
        <f t="shared" si="3"/>
        <v/>
      </c>
    </row>
    <row r="61" spans="1:9" ht="12" customHeight="1" x14ac:dyDescent="0.2">
      <c r="A61" s="73"/>
      <c r="B61" s="73"/>
      <c r="C61" s="74"/>
      <c r="D61" s="74"/>
      <c r="E61" s="74"/>
      <c r="F61" s="75"/>
      <c r="G61" s="167"/>
      <c r="H61" s="76"/>
      <c r="I61" s="212" t="str">
        <f t="shared" si="3"/>
        <v/>
      </c>
    </row>
    <row r="62" spans="1:9" ht="12" customHeight="1" x14ac:dyDescent="0.2">
      <c r="A62" s="83"/>
      <c r="B62" s="84"/>
      <c r="C62" s="84"/>
      <c r="D62" s="84"/>
      <c r="E62" s="84"/>
      <c r="F62" s="85"/>
      <c r="G62" s="168"/>
      <c r="H62" s="86"/>
      <c r="I62" s="230"/>
    </row>
    <row r="63" spans="1:9" ht="12" customHeight="1" x14ac:dyDescent="0.2">
      <c r="A63" s="73" t="s">
        <v>1820</v>
      </c>
      <c r="B63" s="74" t="s">
        <v>29</v>
      </c>
      <c r="C63" s="74"/>
      <c r="D63" s="74"/>
      <c r="E63" s="74"/>
      <c r="F63" s="88"/>
      <c r="G63" s="169"/>
      <c r="H63" s="89"/>
      <c r="I63" s="140" t="str">
        <f>IF(SUM(I31:I62)=0,"",SUM(I31:I62))</f>
        <v/>
      </c>
    </row>
    <row r="64" spans="1:9" ht="12" customHeight="1" x14ac:dyDescent="0.2">
      <c r="A64" s="90"/>
      <c r="B64" s="91"/>
      <c r="C64" s="91"/>
      <c r="D64" s="91"/>
      <c r="E64" s="91"/>
      <c r="F64" s="92"/>
      <c r="G64" s="170"/>
      <c r="H64" s="93"/>
      <c r="I64" s="231"/>
    </row>
    <row r="65" spans="1:9" ht="12" customHeight="1" x14ac:dyDescent="0.2">
      <c r="A65" s="54"/>
      <c r="B65" s="54"/>
      <c r="C65" s="54"/>
      <c r="D65" s="54"/>
      <c r="E65" s="54"/>
      <c r="F65" s="55"/>
      <c r="G65" s="169"/>
      <c r="H65" s="89"/>
      <c r="I65" s="237"/>
    </row>
    <row r="66" spans="1:9" ht="12" customHeight="1" x14ac:dyDescent="0.2">
      <c r="A66" s="54"/>
      <c r="B66" s="54"/>
      <c r="C66" s="54"/>
      <c r="D66" s="54"/>
      <c r="E66" s="54"/>
      <c r="F66" s="55"/>
      <c r="G66" s="169"/>
      <c r="H66" s="89"/>
      <c r="I66" s="237"/>
    </row>
    <row r="67" spans="1:9" ht="12" customHeight="1" x14ac:dyDescent="0.2">
      <c r="A67" s="54"/>
      <c r="B67" s="54"/>
      <c r="C67" s="54"/>
      <c r="D67" s="54"/>
      <c r="E67" s="54"/>
      <c r="F67" s="55"/>
      <c r="G67" s="161"/>
      <c r="H67" s="57"/>
      <c r="I67" s="225" t="s">
        <v>1817</v>
      </c>
    </row>
    <row r="68" spans="1:9" ht="12" customHeight="1" x14ac:dyDescent="0.2">
      <c r="A68" s="54"/>
      <c r="B68" s="54"/>
      <c r="C68" s="54"/>
      <c r="D68" s="54"/>
      <c r="E68" s="54"/>
      <c r="F68" s="55"/>
      <c r="G68" s="161"/>
      <c r="H68" s="56"/>
      <c r="I68" s="226"/>
    </row>
    <row r="69" spans="1:9" ht="12" customHeight="1" x14ac:dyDescent="0.2">
      <c r="A69" s="58" t="s">
        <v>4</v>
      </c>
      <c r="B69" s="58"/>
      <c r="C69" s="59"/>
      <c r="D69" s="59"/>
      <c r="E69" s="59"/>
      <c r="F69" s="60"/>
      <c r="G69" s="162"/>
      <c r="H69" s="113"/>
      <c r="I69" s="248"/>
    </row>
    <row r="70" spans="1:9" ht="12" customHeight="1" x14ac:dyDescent="0.2">
      <c r="A70" s="62" t="s">
        <v>5</v>
      </c>
      <c r="B70" s="62" t="s">
        <v>6</v>
      </c>
      <c r="C70" s="63"/>
      <c r="D70" s="63"/>
      <c r="E70" s="63" t="s">
        <v>7</v>
      </c>
      <c r="F70" s="64" t="s">
        <v>8</v>
      </c>
      <c r="G70" s="163" t="s">
        <v>9</v>
      </c>
      <c r="H70" s="65" t="s">
        <v>10</v>
      </c>
      <c r="I70" s="228" t="s">
        <v>11</v>
      </c>
    </row>
    <row r="71" spans="1:9" ht="12" customHeight="1" x14ac:dyDescent="0.2">
      <c r="A71" s="67" t="s">
        <v>12</v>
      </c>
      <c r="B71" s="67" t="s">
        <v>13</v>
      </c>
      <c r="C71" s="68"/>
      <c r="D71" s="68"/>
      <c r="E71" s="68"/>
      <c r="F71" s="69"/>
      <c r="G71" s="164" t="s">
        <v>14</v>
      </c>
      <c r="H71" s="71"/>
      <c r="I71" s="229"/>
    </row>
    <row r="72" spans="1:9" ht="12" customHeight="1" x14ac:dyDescent="0.2">
      <c r="A72" s="73"/>
      <c r="B72" s="73"/>
      <c r="C72" s="74"/>
      <c r="D72" s="74"/>
      <c r="E72" s="74"/>
      <c r="F72" s="88"/>
      <c r="G72" s="169"/>
      <c r="H72" s="89"/>
      <c r="I72" s="233"/>
    </row>
    <row r="73" spans="1:9" ht="12" customHeight="1" x14ac:dyDescent="0.2">
      <c r="A73" s="73"/>
      <c r="B73" s="73"/>
      <c r="C73" s="74" t="s">
        <v>30</v>
      </c>
      <c r="D73" s="74"/>
      <c r="E73" s="74"/>
      <c r="F73" s="88"/>
      <c r="G73" s="169"/>
      <c r="H73" s="89"/>
      <c r="I73" s="234" t="str">
        <f>+I63</f>
        <v/>
      </c>
    </row>
    <row r="74" spans="1:9" ht="12" customHeight="1" x14ac:dyDescent="0.2">
      <c r="A74" s="90"/>
      <c r="B74" s="90"/>
      <c r="C74" s="91"/>
      <c r="D74" s="91"/>
      <c r="E74" s="91"/>
      <c r="F74" s="92"/>
      <c r="G74" s="170"/>
      <c r="H74" s="93"/>
      <c r="I74" s="235"/>
    </row>
    <row r="75" spans="1:9" ht="12" customHeight="1" x14ac:dyDescent="0.2">
      <c r="A75" s="73"/>
      <c r="B75" s="73"/>
      <c r="C75" s="74"/>
      <c r="D75" s="74"/>
      <c r="E75" s="74"/>
      <c r="F75" s="75"/>
      <c r="G75" s="167"/>
      <c r="H75" s="76"/>
      <c r="I75" s="212" t="str">
        <f t="shared" ref="I75:I90" si="4">IF(OR(AND(G75="Prov",H75="Sum"),(H75="PC Sum")),". . . . . . . . .00",IF(ISERR(G75*H75),"",IF(G75*H75=0,"",ROUND(G75*H75,2))))</f>
        <v/>
      </c>
    </row>
    <row r="76" spans="1:9" ht="12" customHeight="1" x14ac:dyDescent="0.2">
      <c r="A76" s="73" t="s">
        <v>19</v>
      </c>
      <c r="B76" s="62" t="s">
        <v>1821</v>
      </c>
      <c r="C76" s="74" t="s">
        <v>1566</v>
      </c>
      <c r="D76" s="74" t="s">
        <v>1846</v>
      </c>
      <c r="E76" s="74"/>
      <c r="F76" s="75"/>
      <c r="G76" s="167"/>
      <c r="H76" s="76"/>
      <c r="I76" s="212" t="str">
        <f t="shared" si="4"/>
        <v/>
      </c>
    </row>
    <row r="77" spans="1:9" ht="12" customHeight="1" x14ac:dyDescent="0.2">
      <c r="A77" s="73"/>
      <c r="B77" s="73" t="s">
        <v>50</v>
      </c>
      <c r="C77" s="74" t="s">
        <v>51</v>
      </c>
      <c r="D77" s="74"/>
      <c r="E77" s="74"/>
      <c r="F77" s="75"/>
      <c r="G77" s="167"/>
      <c r="H77" s="76"/>
      <c r="I77" s="212" t="str">
        <f t="shared" si="4"/>
        <v/>
      </c>
    </row>
    <row r="78" spans="1:9" ht="12" customHeight="1" x14ac:dyDescent="0.2">
      <c r="A78" s="73"/>
      <c r="B78" s="73"/>
      <c r="C78" s="74"/>
      <c r="D78" s="74" t="s">
        <v>16</v>
      </c>
      <c r="E78" s="74" t="s">
        <v>1847</v>
      </c>
      <c r="F78" s="75" t="s">
        <v>43</v>
      </c>
      <c r="G78" s="167"/>
      <c r="H78" s="76"/>
      <c r="I78" s="212" t="str">
        <f t="shared" si="4"/>
        <v/>
      </c>
    </row>
    <row r="79" spans="1:9" ht="12" customHeight="1" x14ac:dyDescent="0.2">
      <c r="A79" s="73"/>
      <c r="B79" s="73"/>
      <c r="C79" s="74"/>
      <c r="D79" s="74"/>
      <c r="E79" s="74"/>
      <c r="F79" s="75"/>
      <c r="G79" s="167"/>
      <c r="H79" s="76"/>
      <c r="I79" s="212" t="str">
        <f t="shared" si="4"/>
        <v/>
      </c>
    </row>
    <row r="80" spans="1:9" ht="12" customHeight="1" x14ac:dyDescent="0.2">
      <c r="A80" s="73"/>
      <c r="B80" s="62"/>
      <c r="C80" s="74" t="s">
        <v>1705</v>
      </c>
      <c r="D80" s="74" t="s">
        <v>1848</v>
      </c>
      <c r="E80" s="74"/>
      <c r="F80" s="75"/>
      <c r="G80" s="167"/>
      <c r="H80" s="76"/>
      <c r="I80" s="212" t="str">
        <f t="shared" si="4"/>
        <v/>
      </c>
    </row>
    <row r="81" spans="1:9" ht="12" customHeight="1" x14ac:dyDescent="0.2">
      <c r="A81" s="73"/>
      <c r="B81" s="73"/>
      <c r="C81" s="74"/>
      <c r="D81" s="74"/>
      <c r="E81" s="74"/>
      <c r="F81" s="75"/>
      <c r="G81" s="167"/>
      <c r="H81" s="76"/>
      <c r="I81" s="212" t="str">
        <f t="shared" si="4"/>
        <v/>
      </c>
    </row>
    <row r="82" spans="1:9" ht="12" customHeight="1" x14ac:dyDescent="0.2">
      <c r="A82" s="73"/>
      <c r="B82" s="73"/>
      <c r="C82" s="74"/>
      <c r="D82" s="74" t="s">
        <v>16</v>
      </c>
      <c r="E82" s="74" t="s">
        <v>1847</v>
      </c>
      <c r="F82" s="75" t="s">
        <v>43</v>
      </c>
      <c r="G82" s="167"/>
      <c r="H82" s="76"/>
      <c r="I82" s="212" t="str">
        <f t="shared" si="4"/>
        <v/>
      </c>
    </row>
    <row r="83" spans="1:9" ht="12" customHeight="1" x14ac:dyDescent="0.2">
      <c r="A83" s="73"/>
      <c r="B83" s="73"/>
      <c r="C83" s="74"/>
      <c r="D83" s="74"/>
      <c r="E83" s="74"/>
      <c r="F83" s="75"/>
      <c r="G83" s="167"/>
      <c r="H83" s="76"/>
      <c r="I83" s="212" t="str">
        <f t="shared" si="4"/>
        <v/>
      </c>
    </row>
    <row r="84" spans="1:9" ht="12" customHeight="1" x14ac:dyDescent="0.2">
      <c r="A84" s="73"/>
      <c r="B84" s="73"/>
      <c r="C84" s="74" t="s">
        <v>1707</v>
      </c>
      <c r="D84" s="74" t="s">
        <v>1849</v>
      </c>
      <c r="E84" s="74"/>
      <c r="F84" s="75"/>
      <c r="G84" s="167"/>
      <c r="H84" s="76"/>
      <c r="I84" s="212" t="str">
        <f t="shared" si="4"/>
        <v/>
      </c>
    </row>
    <row r="85" spans="1:9" ht="12" customHeight="1" x14ac:dyDescent="0.2">
      <c r="A85" s="73"/>
      <c r="B85" s="73"/>
      <c r="C85" s="74"/>
      <c r="D85" s="74"/>
      <c r="E85" s="74"/>
      <c r="F85" s="75"/>
      <c r="G85" s="167"/>
      <c r="H85" s="76"/>
      <c r="I85" s="212" t="str">
        <f t="shared" si="4"/>
        <v/>
      </c>
    </row>
    <row r="86" spans="1:9" ht="12" customHeight="1" x14ac:dyDescent="0.2">
      <c r="A86" s="73"/>
      <c r="B86" s="73"/>
      <c r="C86" s="74"/>
      <c r="D86" s="74" t="s">
        <v>16</v>
      </c>
      <c r="E86" s="74" t="s">
        <v>1847</v>
      </c>
      <c r="F86" s="75" t="s">
        <v>43</v>
      </c>
      <c r="G86" s="167"/>
      <c r="H86" s="76"/>
      <c r="I86" s="212" t="str">
        <f t="shared" si="4"/>
        <v/>
      </c>
    </row>
    <row r="87" spans="1:9" ht="12" customHeight="1" x14ac:dyDescent="0.2">
      <c r="A87" s="73"/>
      <c r="B87" s="73"/>
      <c r="C87" s="74"/>
      <c r="D87" s="74"/>
      <c r="E87" s="74"/>
      <c r="F87" s="75"/>
      <c r="G87" s="167"/>
      <c r="H87" s="76"/>
      <c r="I87" s="212" t="str">
        <f t="shared" si="4"/>
        <v/>
      </c>
    </row>
    <row r="88" spans="1:9" ht="12" customHeight="1" x14ac:dyDescent="0.2">
      <c r="A88" s="73"/>
      <c r="B88" s="73"/>
      <c r="C88" s="74" t="s">
        <v>1743</v>
      </c>
      <c r="D88" s="74" t="s">
        <v>1850</v>
      </c>
      <c r="E88" s="74"/>
      <c r="F88" s="75"/>
      <c r="G88" s="167"/>
      <c r="H88" s="76"/>
      <c r="I88" s="212" t="str">
        <f t="shared" si="4"/>
        <v/>
      </c>
    </row>
    <row r="89" spans="1:9" ht="12" customHeight="1" x14ac:dyDescent="0.2">
      <c r="A89" s="73"/>
      <c r="B89" s="73"/>
      <c r="C89" s="74"/>
      <c r="D89" s="74"/>
      <c r="E89" s="74"/>
      <c r="F89" s="75"/>
      <c r="G89" s="167"/>
      <c r="H89" s="76"/>
      <c r="I89" s="212" t="str">
        <f t="shared" si="4"/>
        <v/>
      </c>
    </row>
    <row r="90" spans="1:9" ht="12" customHeight="1" x14ac:dyDescent="0.2">
      <c r="A90" s="73"/>
      <c r="B90" s="73"/>
      <c r="C90" s="74"/>
      <c r="D90" s="74" t="s">
        <v>16</v>
      </c>
      <c r="E90" s="74" t="s">
        <v>1847</v>
      </c>
      <c r="F90" s="75" t="s">
        <v>43</v>
      </c>
      <c r="G90" s="167"/>
      <c r="H90" s="76"/>
      <c r="I90" s="212" t="str">
        <f t="shared" si="4"/>
        <v/>
      </c>
    </row>
    <row r="91" spans="1:9" ht="12" customHeight="1" x14ac:dyDescent="0.2">
      <c r="A91" s="73"/>
      <c r="B91" s="73"/>
      <c r="C91" s="74"/>
      <c r="D91" s="74"/>
      <c r="E91" s="74"/>
      <c r="F91" s="75"/>
      <c r="G91" s="167"/>
      <c r="H91" s="76"/>
      <c r="I91" s="212" t="str">
        <f t="shared" ref="I91:I106" si="5">IF(OR(AND(G91="Prov",H91="Sum"),(H91="PC Sum")),". . . . . . . . .00",IF(ISERR(G91*H91),"",IF(G91*H91=0,"",ROUND(G91*H91,2))))</f>
        <v/>
      </c>
    </row>
    <row r="92" spans="1:9" ht="12" customHeight="1" x14ac:dyDescent="0.2">
      <c r="A92" s="73"/>
      <c r="B92" s="73"/>
      <c r="C92" s="74" t="s">
        <v>1746</v>
      </c>
      <c r="D92" s="74" t="s">
        <v>1851</v>
      </c>
      <c r="E92" s="74"/>
      <c r="F92" s="75"/>
      <c r="G92" s="167"/>
      <c r="H92" s="76"/>
      <c r="I92" s="212" t="str">
        <f t="shared" si="5"/>
        <v/>
      </c>
    </row>
    <row r="93" spans="1:9" ht="12" customHeight="1" x14ac:dyDescent="0.2">
      <c r="A93" s="73"/>
      <c r="B93" s="73"/>
      <c r="C93" s="74"/>
      <c r="D93" s="74"/>
      <c r="E93" s="74"/>
      <c r="F93" s="75"/>
      <c r="G93" s="167"/>
      <c r="H93" s="76"/>
      <c r="I93" s="212" t="str">
        <f t="shared" si="5"/>
        <v/>
      </c>
    </row>
    <row r="94" spans="1:9" ht="12" customHeight="1" x14ac:dyDescent="0.2">
      <c r="A94" s="73"/>
      <c r="B94" s="73"/>
      <c r="C94" s="74"/>
      <c r="D94" s="74" t="s">
        <v>16</v>
      </c>
      <c r="E94" s="74" t="s">
        <v>1836</v>
      </c>
      <c r="F94" s="75" t="s">
        <v>43</v>
      </c>
      <c r="G94" s="167"/>
      <c r="H94" s="76"/>
      <c r="I94" s="212" t="str">
        <f t="shared" si="5"/>
        <v/>
      </c>
    </row>
    <row r="95" spans="1:9" ht="12" customHeight="1" x14ac:dyDescent="0.2">
      <c r="A95" s="73"/>
      <c r="B95" s="73"/>
      <c r="C95" s="74"/>
      <c r="D95" s="74"/>
      <c r="E95" s="74"/>
      <c r="F95" s="75"/>
      <c r="G95" s="167"/>
      <c r="H95" s="76"/>
      <c r="I95" s="212" t="str">
        <f t="shared" si="5"/>
        <v/>
      </c>
    </row>
    <row r="96" spans="1:9" ht="12" customHeight="1" x14ac:dyDescent="0.2">
      <c r="A96" s="73"/>
      <c r="B96" s="73"/>
      <c r="C96" s="74"/>
      <c r="D96" s="74" t="s">
        <v>20</v>
      </c>
      <c r="E96" s="74" t="s">
        <v>1837</v>
      </c>
      <c r="F96" s="75" t="s">
        <v>43</v>
      </c>
      <c r="G96" s="167"/>
      <c r="H96" s="76"/>
      <c r="I96" s="212" t="str">
        <f t="shared" si="5"/>
        <v/>
      </c>
    </row>
    <row r="97" spans="1:9" ht="12" customHeight="1" x14ac:dyDescent="0.2">
      <c r="A97" s="73"/>
      <c r="B97" s="73"/>
      <c r="C97" s="74"/>
      <c r="D97" s="74"/>
      <c r="E97" s="74"/>
      <c r="F97" s="75"/>
      <c r="G97" s="167"/>
      <c r="H97" s="76"/>
      <c r="I97" s="212" t="str">
        <f t="shared" si="5"/>
        <v/>
      </c>
    </row>
    <row r="98" spans="1:9" ht="12" customHeight="1" x14ac:dyDescent="0.2">
      <c r="A98" s="73"/>
      <c r="B98" s="73"/>
      <c r="C98" s="74" t="s">
        <v>1750</v>
      </c>
      <c r="D98" s="74" t="s">
        <v>1852</v>
      </c>
      <c r="E98" s="74"/>
      <c r="F98" s="75"/>
      <c r="G98" s="167"/>
      <c r="H98" s="76"/>
      <c r="I98" s="212" t="str">
        <f t="shared" si="5"/>
        <v/>
      </c>
    </row>
    <row r="99" spans="1:9" ht="12" customHeight="1" x14ac:dyDescent="0.2">
      <c r="A99" s="73" t="s">
        <v>51</v>
      </c>
      <c r="B99" s="73"/>
      <c r="C99" s="74"/>
      <c r="D99" s="74"/>
      <c r="E99" s="74"/>
      <c r="F99" s="75"/>
      <c r="G99" s="167"/>
      <c r="H99" s="76"/>
      <c r="I99" s="212" t="str">
        <f t="shared" si="5"/>
        <v/>
      </c>
    </row>
    <row r="100" spans="1:9" ht="12" customHeight="1" x14ac:dyDescent="0.2">
      <c r="A100" s="73"/>
      <c r="B100" s="73"/>
      <c r="C100" s="74"/>
      <c r="D100" s="74" t="s">
        <v>16</v>
      </c>
      <c r="E100" s="74" t="s">
        <v>1853</v>
      </c>
      <c r="F100" s="75" t="s">
        <v>1854</v>
      </c>
      <c r="G100" s="167"/>
      <c r="H100" s="76"/>
      <c r="I100" s="212" t="str">
        <f t="shared" si="5"/>
        <v/>
      </c>
    </row>
    <row r="101" spans="1:9" ht="12" customHeight="1" x14ac:dyDescent="0.2">
      <c r="A101" s="73"/>
      <c r="B101" s="73"/>
      <c r="C101" s="74"/>
      <c r="D101" s="74"/>
      <c r="E101" s="74"/>
      <c r="F101" s="75"/>
      <c r="G101" s="167"/>
      <c r="H101" s="76"/>
      <c r="I101" s="212" t="str">
        <f t="shared" si="5"/>
        <v/>
      </c>
    </row>
    <row r="102" spans="1:9" ht="12" customHeight="1" x14ac:dyDescent="0.2">
      <c r="A102" s="73"/>
      <c r="B102" s="73"/>
      <c r="C102" s="74"/>
      <c r="D102" s="74" t="s">
        <v>20</v>
      </c>
      <c r="E102" s="74" t="s">
        <v>1855</v>
      </c>
      <c r="F102" s="75" t="s">
        <v>1854</v>
      </c>
      <c r="G102" s="167"/>
      <c r="H102" s="76"/>
      <c r="I102" s="212" t="str">
        <f t="shared" si="5"/>
        <v/>
      </c>
    </row>
    <row r="103" spans="1:9" ht="12" customHeight="1" x14ac:dyDescent="0.2">
      <c r="A103" s="73"/>
      <c r="B103" s="73"/>
      <c r="C103" s="74"/>
      <c r="D103" s="74"/>
      <c r="E103" s="74"/>
      <c r="F103" s="75"/>
      <c r="G103" s="167"/>
      <c r="H103" s="76"/>
      <c r="I103" s="212" t="str">
        <f t="shared" si="5"/>
        <v/>
      </c>
    </row>
    <row r="104" spans="1:9" ht="12" customHeight="1" x14ac:dyDescent="0.2">
      <c r="A104" s="73"/>
      <c r="B104" s="73"/>
      <c r="C104" s="74"/>
      <c r="D104" s="74" t="s">
        <v>25</v>
      </c>
      <c r="E104" s="74" t="s">
        <v>1856</v>
      </c>
      <c r="F104" s="75" t="s">
        <v>1854</v>
      </c>
      <c r="G104" s="167"/>
      <c r="H104" s="76"/>
      <c r="I104" s="212" t="str">
        <f t="shared" si="5"/>
        <v/>
      </c>
    </row>
    <row r="105" spans="1:9" ht="12" customHeight="1" x14ac:dyDescent="0.2">
      <c r="A105" s="73"/>
      <c r="B105" s="73"/>
      <c r="C105" s="74"/>
      <c r="D105" s="74"/>
      <c r="E105" s="74"/>
      <c r="F105" s="75"/>
      <c r="G105" s="167"/>
      <c r="H105" s="76"/>
      <c r="I105" s="212" t="str">
        <f t="shared" si="5"/>
        <v/>
      </c>
    </row>
    <row r="106" spans="1:9" ht="12" customHeight="1" x14ac:dyDescent="0.2">
      <c r="A106" s="73"/>
      <c r="B106" s="73"/>
      <c r="C106" s="74"/>
      <c r="D106" s="74" t="s">
        <v>32</v>
      </c>
      <c r="E106" s="74" t="s">
        <v>1857</v>
      </c>
      <c r="F106" s="75" t="s">
        <v>1854</v>
      </c>
      <c r="G106" s="167"/>
      <c r="H106" s="76"/>
      <c r="I106" s="212" t="str">
        <f t="shared" si="5"/>
        <v/>
      </c>
    </row>
    <row r="107" spans="1:9" ht="12" customHeight="1" x14ac:dyDescent="0.2">
      <c r="A107" s="73"/>
      <c r="B107" s="73"/>
      <c r="C107" s="74"/>
      <c r="D107" s="74"/>
      <c r="E107" s="74"/>
      <c r="F107" s="75"/>
      <c r="G107" s="167"/>
      <c r="H107" s="76"/>
      <c r="I107" s="212" t="str">
        <f t="shared" ref="I107:I122" si="6">IF(OR(AND(G107="Prov",H107="Sum"),(H107="PC Sum")),". . . . . . . . .00",IF(ISERR(G107*H107),"",IF(G107*H107=0,"",ROUND(G107*H107,2))))</f>
        <v/>
      </c>
    </row>
    <row r="108" spans="1:9" ht="12" customHeight="1" x14ac:dyDescent="0.2">
      <c r="A108" s="73"/>
      <c r="B108" s="73"/>
      <c r="C108" s="74"/>
      <c r="D108" s="74" t="s">
        <v>1566</v>
      </c>
      <c r="E108" s="74" t="s">
        <v>1858</v>
      </c>
      <c r="F108" s="75" t="s">
        <v>1854</v>
      </c>
      <c r="G108" s="167"/>
      <c r="H108" s="76"/>
      <c r="I108" s="212" t="str">
        <f t="shared" si="6"/>
        <v/>
      </c>
    </row>
    <row r="109" spans="1:9" ht="12" customHeight="1" x14ac:dyDescent="0.2">
      <c r="A109" s="73"/>
      <c r="B109" s="73"/>
      <c r="C109" s="74"/>
      <c r="D109" s="74"/>
      <c r="E109" s="74"/>
      <c r="F109" s="75"/>
      <c r="G109" s="167"/>
      <c r="H109" s="76"/>
      <c r="I109" s="212" t="str">
        <f t="shared" si="6"/>
        <v/>
      </c>
    </row>
    <row r="110" spans="1:9" ht="12" customHeight="1" x14ac:dyDescent="0.2">
      <c r="A110" s="73"/>
      <c r="B110" s="73"/>
      <c r="C110" s="74"/>
      <c r="D110" s="74" t="s">
        <v>1705</v>
      </c>
      <c r="E110" s="74" t="s">
        <v>1859</v>
      </c>
      <c r="F110" s="75" t="s">
        <v>1854</v>
      </c>
      <c r="G110" s="167"/>
      <c r="H110" s="76"/>
      <c r="I110" s="212" t="str">
        <f t="shared" si="6"/>
        <v/>
      </c>
    </row>
    <row r="111" spans="1:9" ht="12" customHeight="1" x14ac:dyDescent="0.2">
      <c r="A111" s="73"/>
      <c r="B111" s="73"/>
      <c r="C111" s="74"/>
      <c r="D111" s="74"/>
      <c r="E111" s="74"/>
      <c r="F111" s="75"/>
      <c r="G111" s="167"/>
      <c r="H111" s="76"/>
      <c r="I111" s="212" t="str">
        <f t="shared" si="6"/>
        <v/>
      </c>
    </row>
    <row r="112" spans="1:9" ht="12" customHeight="1" x14ac:dyDescent="0.2">
      <c r="A112" s="73"/>
      <c r="B112" s="73"/>
      <c r="C112" s="74"/>
      <c r="D112" s="74" t="s">
        <v>1707</v>
      </c>
      <c r="E112" s="74" t="s">
        <v>1860</v>
      </c>
      <c r="F112" s="75" t="s">
        <v>1854</v>
      </c>
      <c r="G112" s="167"/>
      <c r="H112" s="76"/>
      <c r="I112" s="212" t="str">
        <f t="shared" si="6"/>
        <v/>
      </c>
    </row>
    <row r="113" spans="1:9" ht="12" customHeight="1" x14ac:dyDescent="0.2">
      <c r="A113" s="73"/>
      <c r="B113" s="73"/>
      <c r="C113" s="74"/>
      <c r="D113" s="74"/>
      <c r="E113" s="74"/>
      <c r="F113" s="75"/>
      <c r="G113" s="167"/>
      <c r="H113" s="76"/>
      <c r="I113" s="212" t="str">
        <f t="shared" si="6"/>
        <v/>
      </c>
    </row>
    <row r="114" spans="1:9" ht="12" customHeight="1" x14ac:dyDescent="0.2">
      <c r="A114" s="73"/>
      <c r="B114" s="73"/>
      <c r="C114" s="74"/>
      <c r="D114" s="74" t="s">
        <v>1743</v>
      </c>
      <c r="E114" s="74" t="s">
        <v>1861</v>
      </c>
      <c r="F114" s="75" t="s">
        <v>1854</v>
      </c>
      <c r="G114" s="167"/>
      <c r="H114" s="76"/>
      <c r="I114" s="212" t="str">
        <f t="shared" si="6"/>
        <v/>
      </c>
    </row>
    <row r="115" spans="1:9" ht="12" customHeight="1" x14ac:dyDescent="0.2">
      <c r="A115" s="73"/>
      <c r="B115" s="73"/>
      <c r="C115" s="74"/>
      <c r="D115" s="74"/>
      <c r="E115" s="74"/>
      <c r="F115" s="75"/>
      <c r="G115" s="167"/>
      <c r="H115" s="76"/>
      <c r="I115" s="212" t="str">
        <f t="shared" si="6"/>
        <v/>
      </c>
    </row>
    <row r="116" spans="1:9" ht="12" customHeight="1" x14ac:dyDescent="0.2">
      <c r="A116" s="73"/>
      <c r="B116" s="73"/>
      <c r="C116" s="74"/>
      <c r="D116" s="74" t="s">
        <v>1746</v>
      </c>
      <c r="E116" s="74" t="s">
        <v>1862</v>
      </c>
      <c r="F116" s="75" t="s">
        <v>1854</v>
      </c>
      <c r="G116" s="167"/>
      <c r="H116" s="76"/>
      <c r="I116" s="212" t="str">
        <f t="shared" si="6"/>
        <v/>
      </c>
    </row>
    <row r="117" spans="1:9" ht="12" customHeight="1" x14ac:dyDescent="0.2">
      <c r="A117" s="73"/>
      <c r="B117" s="73"/>
      <c r="C117" s="74"/>
      <c r="D117" s="74"/>
      <c r="E117" s="74"/>
      <c r="F117" s="75"/>
      <c r="G117" s="167"/>
      <c r="H117" s="76"/>
      <c r="I117" s="212" t="str">
        <f t="shared" si="6"/>
        <v/>
      </c>
    </row>
    <row r="118" spans="1:9" ht="12" customHeight="1" x14ac:dyDescent="0.2">
      <c r="A118" s="73"/>
      <c r="B118" s="73"/>
      <c r="C118" s="74"/>
      <c r="D118" s="74" t="s">
        <v>1750</v>
      </c>
      <c r="E118" s="74" t="s">
        <v>1863</v>
      </c>
      <c r="F118" s="75" t="s">
        <v>1854</v>
      </c>
      <c r="G118" s="167"/>
      <c r="H118" s="76"/>
      <c r="I118" s="212" t="str">
        <f t="shared" si="6"/>
        <v/>
      </c>
    </row>
    <row r="119" spans="1:9" ht="12" customHeight="1" x14ac:dyDescent="0.2">
      <c r="A119" s="73"/>
      <c r="B119" s="73"/>
      <c r="C119" s="74"/>
      <c r="D119" s="74"/>
      <c r="E119" s="74"/>
      <c r="F119" s="75"/>
      <c r="G119" s="167"/>
      <c r="H119" s="76"/>
      <c r="I119" s="212" t="str">
        <f t="shared" si="6"/>
        <v/>
      </c>
    </row>
    <row r="120" spans="1:9" ht="12" customHeight="1" x14ac:dyDescent="0.2">
      <c r="A120" s="73"/>
      <c r="B120" s="73"/>
      <c r="C120" s="74"/>
      <c r="D120" s="74" t="s">
        <v>1753</v>
      </c>
      <c r="E120" s="74" t="s">
        <v>1864</v>
      </c>
      <c r="F120" s="75" t="s">
        <v>1854</v>
      </c>
      <c r="G120" s="167"/>
      <c r="H120" s="76"/>
      <c r="I120" s="212" t="str">
        <f t="shared" si="6"/>
        <v/>
      </c>
    </row>
    <row r="121" spans="1:9" ht="12" customHeight="1" x14ac:dyDescent="0.2">
      <c r="A121" s="73"/>
      <c r="B121" s="73"/>
      <c r="C121" s="74"/>
      <c r="D121" s="74"/>
      <c r="E121" s="74"/>
      <c r="F121" s="75"/>
      <c r="G121" s="167"/>
      <c r="H121" s="76"/>
      <c r="I121" s="212" t="str">
        <f t="shared" si="6"/>
        <v/>
      </c>
    </row>
    <row r="122" spans="1:9" ht="12" customHeight="1" x14ac:dyDescent="0.2">
      <c r="A122" s="73"/>
      <c r="B122" s="73"/>
      <c r="C122" s="74"/>
      <c r="D122" s="74" t="s">
        <v>2218</v>
      </c>
      <c r="E122" s="74" t="s">
        <v>1865</v>
      </c>
      <c r="F122" s="75" t="s">
        <v>1854</v>
      </c>
      <c r="G122" s="167"/>
      <c r="H122" s="76"/>
      <c r="I122" s="212" t="str">
        <f t="shared" si="6"/>
        <v/>
      </c>
    </row>
    <row r="123" spans="1:9" ht="12" customHeight="1" x14ac:dyDescent="0.2">
      <c r="A123" s="73"/>
      <c r="B123" s="73"/>
      <c r="C123" s="74"/>
      <c r="D123" s="74"/>
      <c r="E123" s="74"/>
      <c r="F123" s="75"/>
      <c r="G123" s="167"/>
      <c r="H123" s="76"/>
      <c r="I123" s="212" t="str">
        <f>IF(OR(AND(G123="Prov",H123="Sum"),(H123="PC Sum")),". . . . . . . . .00",IF(ISERR(G123*H123),"",IF(G123*H123=0,"",ROUND(G123*H123,2))))</f>
        <v/>
      </c>
    </row>
    <row r="124" spans="1:9" ht="12" customHeight="1" x14ac:dyDescent="0.2">
      <c r="A124" s="73"/>
      <c r="B124" s="73"/>
      <c r="C124" s="74"/>
      <c r="D124" s="74" t="s">
        <v>2220</v>
      </c>
      <c r="E124" s="74" t="s">
        <v>317</v>
      </c>
      <c r="F124" s="75" t="s">
        <v>1854</v>
      </c>
      <c r="G124" s="167"/>
      <c r="H124" s="76"/>
      <c r="I124" s="212" t="str">
        <f>IF(OR(AND(G124="Prov",H124="Sum"),(H124="PC Sum")),". . . . . . . . .00",IF(ISERR(G124*H124),"",IF(G124*H124=0,"",ROUND(G124*H124,2))))</f>
        <v/>
      </c>
    </row>
    <row r="125" spans="1:9" ht="12" customHeight="1" x14ac:dyDescent="0.2">
      <c r="A125" s="73"/>
      <c r="B125" s="73"/>
      <c r="C125" s="74"/>
      <c r="D125" s="74"/>
      <c r="E125" s="74"/>
      <c r="F125" s="75"/>
      <c r="G125" s="167"/>
      <c r="H125" s="76"/>
      <c r="I125" s="212" t="str">
        <f>IF(OR(AND(G125="Prov",H125="Sum"),(H125="PC Sum")),". . . . . . . . .00",IF(ISERR(G125*H125),"",IF(G125*H125=0,"",ROUND(G125*H125,2))))</f>
        <v/>
      </c>
    </row>
    <row r="126" spans="1:9" ht="12" customHeight="1" x14ac:dyDescent="0.2">
      <c r="A126" s="73"/>
      <c r="B126" s="73"/>
      <c r="C126" s="74" t="s">
        <v>1753</v>
      </c>
      <c r="D126" s="74" t="s">
        <v>1866</v>
      </c>
      <c r="E126" s="74"/>
      <c r="F126" s="75" t="s">
        <v>1845</v>
      </c>
      <c r="G126" s="167"/>
      <c r="H126" s="76"/>
      <c r="I126" s="212" t="str">
        <f>IF(OR(AND(G126="Prov",H126="Sum"),(H126="PC Sum")),". . . . . . . . .00",IF(ISERR(G126*H126),"",IF(G126*H126=0,"",ROUND(G126*H126,2))))</f>
        <v/>
      </c>
    </row>
    <row r="127" spans="1:9" ht="12" customHeight="1" x14ac:dyDescent="0.2">
      <c r="A127" s="83"/>
      <c r="B127" s="84"/>
      <c r="C127" s="84"/>
      <c r="D127" s="84"/>
      <c r="E127" s="84"/>
      <c r="F127" s="85"/>
      <c r="G127" s="168"/>
      <c r="H127" s="86"/>
      <c r="I127" s="230"/>
    </row>
    <row r="128" spans="1:9" ht="12" customHeight="1" x14ac:dyDescent="0.2">
      <c r="A128" s="73" t="s">
        <v>1820</v>
      </c>
      <c r="B128" s="74" t="s">
        <v>29</v>
      </c>
      <c r="C128" s="74"/>
      <c r="D128" s="74"/>
      <c r="E128" s="74"/>
      <c r="F128" s="88"/>
      <c r="G128" s="169"/>
      <c r="H128" s="89"/>
      <c r="I128" s="140" t="str">
        <f>IF(SUM(I97:I127)=0,"",SUM(I97:I127))</f>
        <v/>
      </c>
    </row>
    <row r="129" spans="1:9" ht="12" customHeight="1" x14ac:dyDescent="0.2">
      <c r="A129" s="90"/>
      <c r="B129" s="91"/>
      <c r="C129" s="91"/>
      <c r="D129" s="91"/>
      <c r="E129" s="91"/>
      <c r="F129" s="92"/>
      <c r="G129" s="170"/>
      <c r="H129" s="93"/>
      <c r="I129" s="239"/>
    </row>
    <row r="130" spans="1:9" ht="12" customHeight="1" x14ac:dyDescent="0.2">
      <c r="A130" s="54"/>
      <c r="B130" s="54"/>
      <c r="C130" s="54"/>
      <c r="D130" s="54"/>
      <c r="E130" s="54"/>
      <c r="F130" s="55"/>
      <c r="G130" s="169"/>
      <c r="H130" s="89"/>
      <c r="I130" s="232"/>
    </row>
    <row r="131" spans="1:9" ht="12" customHeight="1" x14ac:dyDescent="0.2">
      <c r="A131" s="54"/>
      <c r="B131" s="54"/>
      <c r="C131" s="54"/>
      <c r="D131" s="54"/>
      <c r="E131" s="54"/>
      <c r="F131" s="55"/>
      <c r="G131" s="169"/>
      <c r="H131" s="89"/>
      <c r="I131" s="232"/>
    </row>
    <row r="132" spans="1:9" ht="12" customHeight="1" x14ac:dyDescent="0.2">
      <c r="A132" s="54"/>
      <c r="B132" s="54"/>
      <c r="C132" s="54"/>
      <c r="D132" s="54"/>
      <c r="E132" s="54"/>
      <c r="F132" s="55"/>
      <c r="G132" s="161"/>
      <c r="H132" s="57"/>
      <c r="I132" s="225" t="s">
        <v>1817</v>
      </c>
    </row>
    <row r="133" spans="1:9" ht="12" customHeight="1" x14ac:dyDescent="0.2">
      <c r="A133" s="54"/>
      <c r="B133" s="54"/>
      <c r="C133" s="54"/>
      <c r="D133" s="54"/>
      <c r="E133" s="54"/>
      <c r="F133" s="55"/>
      <c r="G133" s="161"/>
      <c r="H133" s="56"/>
      <c r="I133" s="226"/>
    </row>
    <row r="134" spans="1:9" ht="12" customHeight="1" x14ac:dyDescent="0.2">
      <c r="A134" s="58" t="s">
        <v>4</v>
      </c>
      <c r="B134" s="58"/>
      <c r="C134" s="59"/>
      <c r="D134" s="59"/>
      <c r="E134" s="59"/>
      <c r="F134" s="60"/>
      <c r="G134" s="162"/>
      <c r="H134" s="113"/>
      <c r="I134" s="248"/>
    </row>
    <row r="135" spans="1:9" ht="12" customHeight="1" x14ac:dyDescent="0.2">
      <c r="A135" s="62" t="s">
        <v>5</v>
      </c>
      <c r="B135" s="62" t="s">
        <v>6</v>
      </c>
      <c r="C135" s="63"/>
      <c r="D135" s="63"/>
      <c r="E135" s="63" t="s">
        <v>7</v>
      </c>
      <c r="F135" s="64" t="s">
        <v>8</v>
      </c>
      <c r="G135" s="163" t="s">
        <v>9</v>
      </c>
      <c r="H135" s="65" t="s">
        <v>10</v>
      </c>
      <c r="I135" s="228" t="s">
        <v>11</v>
      </c>
    </row>
    <row r="136" spans="1:9" ht="12" customHeight="1" x14ac:dyDescent="0.2">
      <c r="A136" s="67" t="s">
        <v>12</v>
      </c>
      <c r="B136" s="67" t="s">
        <v>13</v>
      </c>
      <c r="C136" s="68"/>
      <c r="D136" s="68"/>
      <c r="E136" s="68"/>
      <c r="F136" s="69"/>
      <c r="G136" s="164" t="s">
        <v>14</v>
      </c>
      <c r="H136" s="70"/>
      <c r="I136" s="229"/>
    </row>
    <row r="137" spans="1:9" ht="12" customHeight="1" x14ac:dyDescent="0.2">
      <c r="A137" s="73"/>
      <c r="B137" s="73"/>
      <c r="C137" s="74"/>
      <c r="D137" s="74"/>
      <c r="E137" s="74"/>
      <c r="F137" s="88"/>
      <c r="G137" s="169"/>
      <c r="H137" s="89"/>
      <c r="I137" s="233"/>
    </row>
    <row r="138" spans="1:9" ht="12" customHeight="1" x14ac:dyDescent="0.2">
      <c r="A138" s="73"/>
      <c r="B138" s="73"/>
      <c r="C138" s="74" t="s">
        <v>30</v>
      </c>
      <c r="D138" s="74"/>
      <c r="E138" s="74"/>
      <c r="F138" s="88"/>
      <c r="G138" s="169"/>
      <c r="H138" s="89"/>
      <c r="I138" s="234" t="str">
        <f>+I128</f>
        <v/>
      </c>
    </row>
    <row r="139" spans="1:9" ht="12" customHeight="1" x14ac:dyDescent="0.2">
      <c r="A139" s="90"/>
      <c r="B139" s="90"/>
      <c r="C139" s="91"/>
      <c r="D139" s="91"/>
      <c r="E139" s="91"/>
      <c r="F139" s="92"/>
      <c r="G139" s="170"/>
      <c r="H139" s="93"/>
      <c r="I139" s="231"/>
    </row>
    <row r="140" spans="1:9" ht="12" customHeight="1" x14ac:dyDescent="0.2">
      <c r="A140" s="73"/>
      <c r="B140" s="73"/>
      <c r="C140" s="74"/>
      <c r="D140" s="74"/>
      <c r="E140" s="74"/>
      <c r="F140" s="75"/>
      <c r="G140" s="167"/>
      <c r="H140" s="76"/>
      <c r="I140" s="212" t="str">
        <f t="shared" ref="I140:I155" si="7">IF(OR(AND(G140="Prov",H140="Sum"),(H140="PC Sum")),". . . . . . . . .00",IF(ISERR(G140*H140),"",IF(G140*H140=0,"",ROUND(G140*H140,2))))</f>
        <v/>
      </c>
    </row>
    <row r="141" spans="1:9" ht="12" customHeight="1" x14ac:dyDescent="0.2">
      <c r="A141" s="73" t="s">
        <v>19</v>
      </c>
      <c r="B141" s="62" t="s">
        <v>1821</v>
      </c>
      <c r="C141" s="74" t="s">
        <v>2218</v>
      </c>
      <c r="D141" s="74" t="s">
        <v>1867</v>
      </c>
      <c r="E141" s="74"/>
      <c r="F141" s="75" t="s">
        <v>43</v>
      </c>
      <c r="G141" s="167"/>
      <c r="H141" s="76"/>
      <c r="I141" s="212" t="str">
        <f t="shared" si="7"/>
        <v/>
      </c>
    </row>
    <row r="142" spans="1:9" ht="12" customHeight="1" x14ac:dyDescent="0.2">
      <c r="A142" s="73"/>
      <c r="B142" s="73" t="s">
        <v>50</v>
      </c>
      <c r="C142" s="74"/>
      <c r="D142" s="74"/>
      <c r="E142" s="74"/>
      <c r="F142" s="75"/>
      <c r="G142" s="167"/>
      <c r="H142" s="76"/>
      <c r="I142" s="212" t="str">
        <f t="shared" si="7"/>
        <v/>
      </c>
    </row>
    <row r="143" spans="1:9" ht="12" customHeight="1" x14ac:dyDescent="0.2">
      <c r="A143" s="73"/>
      <c r="B143" s="73"/>
      <c r="C143" s="74" t="s">
        <v>2220</v>
      </c>
      <c r="D143" s="74" t="s">
        <v>1868</v>
      </c>
      <c r="E143" s="74"/>
      <c r="F143" s="75" t="s">
        <v>59</v>
      </c>
      <c r="G143" s="167"/>
      <c r="H143" s="76"/>
      <c r="I143" s="212" t="str">
        <f t="shared" si="7"/>
        <v/>
      </c>
    </row>
    <row r="144" spans="1:9" ht="12" customHeight="1" x14ac:dyDescent="0.2">
      <c r="A144" s="73"/>
      <c r="B144" s="73"/>
      <c r="C144" s="74"/>
      <c r="D144" s="74"/>
      <c r="E144" s="74"/>
      <c r="F144" s="75"/>
      <c r="G144" s="167"/>
      <c r="H144" s="76"/>
      <c r="I144" s="212" t="str">
        <f t="shared" si="7"/>
        <v/>
      </c>
    </row>
    <row r="145" spans="1:9" ht="12" customHeight="1" x14ac:dyDescent="0.2">
      <c r="A145" s="73"/>
      <c r="B145" s="73"/>
      <c r="C145" s="74"/>
      <c r="D145" s="74"/>
      <c r="E145" s="74"/>
      <c r="F145" s="75"/>
      <c r="G145" s="167"/>
      <c r="H145" s="76"/>
      <c r="I145" s="212" t="str">
        <f t="shared" si="7"/>
        <v/>
      </c>
    </row>
    <row r="146" spans="1:9" ht="12" customHeight="1" x14ac:dyDescent="0.2">
      <c r="A146" s="73" t="s">
        <v>19</v>
      </c>
      <c r="B146" s="62" t="s">
        <v>1869</v>
      </c>
      <c r="C146" s="63" t="s">
        <v>1870</v>
      </c>
      <c r="D146" s="74"/>
      <c r="E146" s="74"/>
      <c r="F146" s="75"/>
      <c r="G146" s="167"/>
      <c r="H146" s="76"/>
      <c r="I146" s="212" t="str">
        <f t="shared" si="7"/>
        <v/>
      </c>
    </row>
    <row r="147" spans="1:9" ht="12" customHeight="1" x14ac:dyDescent="0.2">
      <c r="A147" s="73"/>
      <c r="B147" s="73"/>
      <c r="C147" s="74"/>
      <c r="D147" s="74"/>
      <c r="E147" s="74"/>
      <c r="F147" s="75"/>
      <c r="G147" s="167"/>
      <c r="H147" s="76"/>
      <c r="I147" s="212" t="str">
        <f t="shared" si="7"/>
        <v/>
      </c>
    </row>
    <row r="148" spans="1:9" ht="12" customHeight="1" x14ac:dyDescent="0.2">
      <c r="A148" s="73"/>
      <c r="B148" s="73"/>
      <c r="C148" s="74" t="s">
        <v>16</v>
      </c>
      <c r="D148" s="74" t="s">
        <v>1824</v>
      </c>
      <c r="E148" s="74"/>
      <c r="F148" s="75"/>
      <c r="G148" s="167"/>
      <c r="H148" s="76"/>
      <c r="I148" s="212" t="str">
        <f t="shared" si="7"/>
        <v/>
      </c>
    </row>
    <row r="149" spans="1:9" ht="12" customHeight="1" x14ac:dyDescent="0.2">
      <c r="A149" s="73"/>
      <c r="B149" s="73"/>
      <c r="C149" s="74"/>
      <c r="D149" s="74"/>
      <c r="E149" s="74"/>
      <c r="F149" s="75"/>
      <c r="G149" s="167"/>
      <c r="H149" s="76"/>
      <c r="I149" s="212" t="str">
        <f t="shared" si="7"/>
        <v/>
      </c>
    </row>
    <row r="150" spans="1:9" ht="12" customHeight="1" x14ac:dyDescent="0.2">
      <c r="A150" s="73"/>
      <c r="B150" s="73"/>
      <c r="C150" s="74"/>
      <c r="D150" s="74" t="s">
        <v>16</v>
      </c>
      <c r="E150" s="74" t="s">
        <v>1825</v>
      </c>
      <c r="F150" s="75" t="s">
        <v>2021</v>
      </c>
      <c r="G150" s="167"/>
      <c r="H150" s="76"/>
      <c r="I150" s="212" t="str">
        <f t="shared" si="7"/>
        <v/>
      </c>
    </row>
    <row r="151" spans="1:9" ht="12" customHeight="1" x14ac:dyDescent="0.2">
      <c r="A151" s="73"/>
      <c r="B151" s="73"/>
      <c r="C151" s="74"/>
      <c r="D151" s="74"/>
      <c r="E151" s="74"/>
      <c r="F151" s="75"/>
      <c r="G151" s="167"/>
      <c r="H151" s="76"/>
      <c r="I151" s="212" t="str">
        <f t="shared" si="7"/>
        <v/>
      </c>
    </row>
    <row r="152" spans="1:9" ht="12" customHeight="1" x14ac:dyDescent="0.2">
      <c r="A152" s="73"/>
      <c r="B152" s="73"/>
      <c r="C152" s="74"/>
      <c r="D152" s="74" t="s">
        <v>20</v>
      </c>
      <c r="E152" s="74" t="s">
        <v>1826</v>
      </c>
      <c r="F152" s="75" t="s">
        <v>2021</v>
      </c>
      <c r="G152" s="167"/>
      <c r="H152" s="76"/>
      <c r="I152" s="212" t="str">
        <f t="shared" si="7"/>
        <v/>
      </c>
    </row>
    <row r="153" spans="1:9" ht="12" customHeight="1" x14ac:dyDescent="0.2">
      <c r="A153" s="73"/>
      <c r="B153" s="73"/>
      <c r="C153" s="74"/>
      <c r="D153" s="74"/>
      <c r="E153" s="74"/>
      <c r="F153" s="75"/>
      <c r="G153" s="167"/>
      <c r="H153" s="76"/>
      <c r="I153" s="212" t="str">
        <f t="shared" si="7"/>
        <v/>
      </c>
    </row>
    <row r="154" spans="1:9" ht="12" customHeight="1" x14ac:dyDescent="0.2">
      <c r="A154" s="73"/>
      <c r="B154" s="73"/>
      <c r="C154" s="74"/>
      <c r="D154" s="74" t="s">
        <v>25</v>
      </c>
      <c r="E154" s="74" t="s">
        <v>1827</v>
      </c>
      <c r="F154" s="75" t="s">
        <v>2021</v>
      </c>
      <c r="G154" s="167"/>
      <c r="H154" s="76"/>
      <c r="I154" s="212" t="str">
        <f t="shared" si="7"/>
        <v/>
      </c>
    </row>
    <row r="155" spans="1:9" ht="12" customHeight="1" x14ac:dyDescent="0.2">
      <c r="A155" s="73"/>
      <c r="B155" s="73"/>
      <c r="C155" s="74"/>
      <c r="D155" s="74"/>
      <c r="E155" s="74"/>
      <c r="F155" s="75"/>
      <c r="G155" s="167"/>
      <c r="H155" s="76"/>
      <c r="I155" s="212" t="str">
        <f t="shared" si="7"/>
        <v/>
      </c>
    </row>
    <row r="156" spans="1:9" ht="12" customHeight="1" x14ac:dyDescent="0.2">
      <c r="A156" s="73"/>
      <c r="B156" s="73"/>
      <c r="C156" s="74"/>
      <c r="D156" s="74" t="s">
        <v>32</v>
      </c>
      <c r="E156" s="74" t="s">
        <v>1828</v>
      </c>
      <c r="F156" s="75" t="s">
        <v>2021</v>
      </c>
      <c r="G156" s="167"/>
      <c r="H156" s="76"/>
      <c r="I156" s="212" t="str">
        <f t="shared" ref="I156:I171" si="8">IF(OR(AND(G156="Prov",H156="Sum"),(H156="PC Sum")),". . . . . . . . .00",IF(ISERR(G156*H156),"",IF(G156*H156=0,"",ROUND(G156*H156,2))))</f>
        <v/>
      </c>
    </row>
    <row r="157" spans="1:9" ht="12" customHeight="1" x14ac:dyDescent="0.2">
      <c r="A157" s="73"/>
      <c r="B157" s="73"/>
      <c r="C157" s="74"/>
      <c r="D157" s="74"/>
      <c r="E157" s="74"/>
      <c r="F157" s="75"/>
      <c r="G157" s="167"/>
      <c r="H157" s="76"/>
      <c r="I157" s="212" t="str">
        <f t="shared" si="8"/>
        <v/>
      </c>
    </row>
    <row r="158" spans="1:9" ht="12" customHeight="1" x14ac:dyDescent="0.2">
      <c r="A158" s="73"/>
      <c r="B158" s="73"/>
      <c r="C158" s="74"/>
      <c r="D158" s="74" t="s">
        <v>1566</v>
      </c>
      <c r="E158" s="74" t="s">
        <v>1829</v>
      </c>
      <c r="F158" s="75" t="s">
        <v>2021</v>
      </c>
      <c r="G158" s="167"/>
      <c r="H158" s="76"/>
      <c r="I158" s="212" t="str">
        <f t="shared" si="8"/>
        <v/>
      </c>
    </row>
    <row r="159" spans="1:9" ht="12" customHeight="1" x14ac:dyDescent="0.2">
      <c r="A159" s="73"/>
      <c r="B159" s="73"/>
      <c r="C159" s="74"/>
      <c r="D159" s="74"/>
      <c r="E159" s="74"/>
      <c r="F159" s="75"/>
      <c r="G159" s="167"/>
      <c r="H159" s="76"/>
      <c r="I159" s="212" t="str">
        <f t="shared" si="8"/>
        <v/>
      </c>
    </row>
    <row r="160" spans="1:9" ht="12" customHeight="1" x14ac:dyDescent="0.2">
      <c r="A160" s="73"/>
      <c r="B160" s="73"/>
      <c r="C160" s="74"/>
      <c r="D160" s="74" t="s">
        <v>1705</v>
      </c>
      <c r="E160" s="74" t="s">
        <v>1830</v>
      </c>
      <c r="F160" s="75" t="s">
        <v>2021</v>
      </c>
      <c r="G160" s="167"/>
      <c r="H160" s="76"/>
      <c r="I160" s="212" t="str">
        <f t="shared" si="8"/>
        <v/>
      </c>
    </row>
    <row r="161" spans="1:9" ht="12" customHeight="1" x14ac:dyDescent="0.2">
      <c r="A161" s="73"/>
      <c r="B161" s="73"/>
      <c r="C161" s="74"/>
      <c r="D161" s="74"/>
      <c r="E161" s="74"/>
      <c r="F161" s="75"/>
      <c r="G161" s="167"/>
      <c r="H161" s="76"/>
      <c r="I161" s="212" t="str">
        <f t="shared" si="8"/>
        <v/>
      </c>
    </row>
    <row r="162" spans="1:9" ht="12" customHeight="1" x14ac:dyDescent="0.2">
      <c r="A162" s="73"/>
      <c r="B162" s="73"/>
      <c r="C162" s="74"/>
      <c r="D162" s="74" t="s">
        <v>1707</v>
      </c>
      <c r="E162" s="74" t="s">
        <v>1831</v>
      </c>
      <c r="F162" s="75" t="s">
        <v>2021</v>
      </c>
      <c r="G162" s="167"/>
      <c r="H162" s="76"/>
      <c r="I162" s="212" t="str">
        <f t="shared" si="8"/>
        <v/>
      </c>
    </row>
    <row r="163" spans="1:9" ht="12" customHeight="1" x14ac:dyDescent="0.2">
      <c r="A163" s="73"/>
      <c r="B163" s="73"/>
      <c r="C163" s="74"/>
      <c r="D163" s="74"/>
      <c r="E163" s="74"/>
      <c r="F163" s="75"/>
      <c r="G163" s="167"/>
      <c r="H163" s="76"/>
      <c r="I163" s="212" t="str">
        <f t="shared" si="8"/>
        <v/>
      </c>
    </row>
    <row r="164" spans="1:9" ht="12" customHeight="1" x14ac:dyDescent="0.2">
      <c r="A164" s="73"/>
      <c r="B164" s="73"/>
      <c r="C164" s="74"/>
      <c r="D164" s="74" t="s">
        <v>1743</v>
      </c>
      <c r="E164" s="74" t="s">
        <v>1832</v>
      </c>
      <c r="F164" s="75" t="s">
        <v>2021</v>
      </c>
      <c r="G164" s="167"/>
      <c r="H164" s="76"/>
      <c r="I164" s="212" t="str">
        <f t="shared" si="8"/>
        <v/>
      </c>
    </row>
    <row r="165" spans="1:9" ht="12" customHeight="1" x14ac:dyDescent="0.2">
      <c r="A165" s="73"/>
      <c r="B165" s="73"/>
      <c r="C165" s="74"/>
      <c r="D165" s="74"/>
      <c r="E165" s="74"/>
      <c r="F165" s="75"/>
      <c r="G165" s="167"/>
      <c r="H165" s="76"/>
      <c r="I165" s="212" t="str">
        <f t="shared" si="8"/>
        <v/>
      </c>
    </row>
    <row r="166" spans="1:9" ht="12" customHeight="1" x14ac:dyDescent="0.2">
      <c r="A166" s="73"/>
      <c r="B166" s="73"/>
      <c r="C166" s="74"/>
      <c r="D166" s="74" t="s">
        <v>1746</v>
      </c>
      <c r="E166" s="74" t="s">
        <v>1833</v>
      </c>
      <c r="F166" s="75" t="s">
        <v>2021</v>
      </c>
      <c r="G166" s="167"/>
      <c r="H166" s="76"/>
      <c r="I166" s="212" t="str">
        <f t="shared" si="8"/>
        <v/>
      </c>
    </row>
    <row r="167" spans="1:9" ht="12" customHeight="1" x14ac:dyDescent="0.2">
      <c r="A167" s="73"/>
      <c r="B167" s="73"/>
      <c r="C167" s="74"/>
      <c r="D167" s="74"/>
      <c r="E167" s="74"/>
      <c r="F167" s="75"/>
      <c r="G167" s="167"/>
      <c r="H167" s="76"/>
      <c r="I167" s="212" t="str">
        <f t="shared" si="8"/>
        <v/>
      </c>
    </row>
    <row r="168" spans="1:9" ht="12" customHeight="1" x14ac:dyDescent="0.2">
      <c r="A168" s="73"/>
      <c r="B168" s="73"/>
      <c r="C168" s="74"/>
      <c r="D168" s="74" t="s">
        <v>1750</v>
      </c>
      <c r="E168" s="74" t="s">
        <v>1834</v>
      </c>
      <c r="F168" s="75" t="s">
        <v>2021</v>
      </c>
      <c r="G168" s="167"/>
      <c r="H168" s="76"/>
      <c r="I168" s="212" t="str">
        <f t="shared" si="8"/>
        <v/>
      </c>
    </row>
    <row r="169" spans="1:9" ht="12" customHeight="1" x14ac:dyDescent="0.2">
      <c r="A169" s="73"/>
      <c r="B169" s="73"/>
      <c r="C169" s="74"/>
      <c r="D169" s="74"/>
      <c r="E169" s="74"/>
      <c r="F169" s="75"/>
      <c r="G169" s="167"/>
      <c r="H169" s="76"/>
      <c r="I169" s="212" t="str">
        <f t="shared" si="8"/>
        <v/>
      </c>
    </row>
    <row r="170" spans="1:9" ht="12" customHeight="1" x14ac:dyDescent="0.2">
      <c r="A170" s="73"/>
      <c r="B170" s="73"/>
      <c r="C170" s="74" t="s">
        <v>20</v>
      </c>
      <c r="D170" s="74" t="s">
        <v>1835</v>
      </c>
      <c r="E170" s="74"/>
      <c r="F170" s="75"/>
      <c r="G170" s="167"/>
      <c r="H170" s="76"/>
      <c r="I170" s="212" t="str">
        <f t="shared" si="8"/>
        <v/>
      </c>
    </row>
    <row r="171" spans="1:9" ht="12" customHeight="1" x14ac:dyDescent="0.2">
      <c r="A171" s="73"/>
      <c r="B171" s="73"/>
      <c r="C171" s="74"/>
      <c r="D171" s="74"/>
      <c r="E171" s="74"/>
      <c r="F171" s="75"/>
      <c r="G171" s="167"/>
      <c r="H171" s="76"/>
      <c r="I171" s="212" t="str">
        <f t="shared" si="8"/>
        <v/>
      </c>
    </row>
    <row r="172" spans="1:9" ht="12" customHeight="1" x14ac:dyDescent="0.2">
      <c r="A172" s="73"/>
      <c r="B172" s="73"/>
      <c r="C172" s="74"/>
      <c r="D172" s="74" t="s">
        <v>16</v>
      </c>
      <c r="E172" s="74" t="s">
        <v>1836</v>
      </c>
      <c r="F172" s="75" t="s">
        <v>43</v>
      </c>
      <c r="G172" s="167"/>
      <c r="H172" s="76"/>
      <c r="I172" s="212" t="str">
        <f t="shared" ref="I172:I187" si="9">IF(OR(AND(G172="Prov",H172="Sum"),(H172="PC Sum")),". . . . . . . . .00",IF(ISERR(G172*H172),"",IF(G172*H172=0,"",ROUND(G172*H172,2))))</f>
        <v/>
      </c>
    </row>
    <row r="173" spans="1:9" ht="12" customHeight="1" x14ac:dyDescent="0.2">
      <c r="A173" s="73"/>
      <c r="B173" s="73"/>
      <c r="C173" s="74"/>
      <c r="D173" s="74"/>
      <c r="E173" s="74"/>
      <c r="F173" s="75"/>
      <c r="G173" s="167"/>
      <c r="H173" s="76"/>
      <c r="I173" s="212" t="str">
        <f t="shared" si="9"/>
        <v/>
      </c>
    </row>
    <row r="174" spans="1:9" ht="12" customHeight="1" x14ac:dyDescent="0.2">
      <c r="A174" s="73"/>
      <c r="B174" s="73"/>
      <c r="C174" s="74"/>
      <c r="D174" s="74" t="s">
        <v>20</v>
      </c>
      <c r="E174" s="74" t="s">
        <v>1837</v>
      </c>
      <c r="F174" s="75" t="s">
        <v>43</v>
      </c>
      <c r="G174" s="167"/>
      <c r="H174" s="76"/>
      <c r="I174" s="212" t="str">
        <f t="shared" si="9"/>
        <v/>
      </c>
    </row>
    <row r="175" spans="1:9" ht="12" customHeight="1" x14ac:dyDescent="0.2">
      <c r="A175" s="73"/>
      <c r="B175" s="73"/>
      <c r="C175" s="74"/>
      <c r="D175" s="74"/>
      <c r="E175" s="74"/>
      <c r="F175" s="75"/>
      <c r="G175" s="167"/>
      <c r="H175" s="76"/>
      <c r="I175" s="212" t="str">
        <f t="shared" si="9"/>
        <v/>
      </c>
    </row>
    <row r="176" spans="1:9" ht="12" customHeight="1" x14ac:dyDescent="0.2">
      <c r="A176" s="73"/>
      <c r="B176" s="73"/>
      <c r="C176" s="74"/>
      <c r="D176" s="74" t="s">
        <v>25</v>
      </c>
      <c r="E176" s="74" t="s">
        <v>1838</v>
      </c>
      <c r="F176" s="75" t="s">
        <v>43</v>
      </c>
      <c r="G176" s="167"/>
      <c r="H176" s="76"/>
      <c r="I176" s="212" t="str">
        <f t="shared" si="9"/>
        <v/>
      </c>
    </row>
    <row r="177" spans="1:9" ht="12" customHeight="1" x14ac:dyDescent="0.2">
      <c r="A177" s="73"/>
      <c r="B177" s="73"/>
      <c r="C177" s="74"/>
      <c r="D177" s="74"/>
      <c r="E177" s="74"/>
      <c r="F177" s="75"/>
      <c r="G177" s="167"/>
      <c r="H177" s="76"/>
      <c r="I177" s="212" t="str">
        <f t="shared" si="9"/>
        <v/>
      </c>
    </row>
    <row r="178" spans="1:9" ht="12" customHeight="1" x14ac:dyDescent="0.2">
      <c r="A178" s="73"/>
      <c r="B178" s="73"/>
      <c r="C178" s="74"/>
      <c r="D178" s="74" t="s">
        <v>32</v>
      </c>
      <c r="E178" s="74" t="s">
        <v>1839</v>
      </c>
      <c r="F178" s="75" t="s">
        <v>43</v>
      </c>
      <c r="G178" s="167"/>
      <c r="H178" s="76"/>
      <c r="I178" s="212" t="str">
        <f t="shared" si="9"/>
        <v/>
      </c>
    </row>
    <row r="179" spans="1:9" ht="12" customHeight="1" x14ac:dyDescent="0.2">
      <c r="A179" s="73"/>
      <c r="B179" s="73"/>
      <c r="C179" s="74"/>
      <c r="D179" s="74"/>
      <c r="E179" s="74"/>
      <c r="F179" s="75"/>
      <c r="G179" s="167"/>
      <c r="H179" s="76"/>
      <c r="I179" s="212" t="str">
        <f t="shared" si="9"/>
        <v/>
      </c>
    </row>
    <row r="180" spans="1:9" ht="12" customHeight="1" x14ac:dyDescent="0.2">
      <c r="A180" s="73"/>
      <c r="B180" s="73"/>
      <c r="C180" s="74" t="s">
        <v>25</v>
      </c>
      <c r="D180" s="74" t="s">
        <v>1840</v>
      </c>
      <c r="E180" s="74"/>
      <c r="F180" s="75"/>
      <c r="G180" s="167"/>
      <c r="H180" s="76"/>
      <c r="I180" s="212" t="str">
        <f t="shared" si="9"/>
        <v/>
      </c>
    </row>
    <row r="181" spans="1:9" ht="12" customHeight="1" x14ac:dyDescent="0.2">
      <c r="A181" s="73"/>
      <c r="B181" s="73"/>
      <c r="C181" s="74"/>
      <c r="D181" s="74" t="s">
        <v>1842</v>
      </c>
      <c r="E181" s="74"/>
      <c r="F181" s="75"/>
      <c r="G181" s="167"/>
      <c r="H181" s="76"/>
      <c r="I181" s="212" t="str">
        <f t="shared" si="9"/>
        <v/>
      </c>
    </row>
    <row r="182" spans="1:9" ht="12" customHeight="1" x14ac:dyDescent="0.2">
      <c r="A182" s="73"/>
      <c r="B182" s="73"/>
      <c r="C182" s="74"/>
      <c r="D182" s="74"/>
      <c r="E182" s="74"/>
      <c r="F182" s="75"/>
      <c r="G182" s="167"/>
      <c r="H182" s="76"/>
      <c r="I182" s="212" t="str">
        <f t="shared" si="9"/>
        <v/>
      </c>
    </row>
    <row r="183" spans="1:9" ht="12" customHeight="1" x14ac:dyDescent="0.2">
      <c r="A183" s="73"/>
      <c r="B183" s="73"/>
      <c r="C183" s="74"/>
      <c r="D183" s="74" t="s">
        <v>16</v>
      </c>
      <c r="E183" s="74" t="s">
        <v>317</v>
      </c>
      <c r="F183" s="75" t="s">
        <v>43</v>
      </c>
      <c r="G183" s="167"/>
      <c r="H183" s="76"/>
      <c r="I183" s="212" t="str">
        <f t="shared" si="9"/>
        <v/>
      </c>
    </row>
    <row r="184" spans="1:9" ht="12" customHeight="1" x14ac:dyDescent="0.2">
      <c r="A184" s="73"/>
      <c r="B184" s="73"/>
      <c r="C184" s="74"/>
      <c r="D184" s="74"/>
      <c r="E184" s="74"/>
      <c r="F184" s="75"/>
      <c r="G184" s="167"/>
      <c r="H184" s="76"/>
      <c r="I184" s="212" t="str">
        <f t="shared" si="9"/>
        <v/>
      </c>
    </row>
    <row r="185" spans="1:9" ht="12" customHeight="1" x14ac:dyDescent="0.2">
      <c r="A185" s="73"/>
      <c r="B185" s="73"/>
      <c r="C185" s="74" t="s">
        <v>32</v>
      </c>
      <c r="D185" s="74" t="s">
        <v>1843</v>
      </c>
      <c r="E185" s="74"/>
      <c r="F185" s="75"/>
      <c r="G185" s="167"/>
      <c r="H185" s="76"/>
      <c r="I185" s="212" t="str">
        <f t="shared" si="9"/>
        <v/>
      </c>
    </row>
    <row r="186" spans="1:9" ht="12" customHeight="1" x14ac:dyDescent="0.2">
      <c r="A186" s="73"/>
      <c r="B186" s="73"/>
      <c r="C186" s="74"/>
      <c r="D186" s="74" t="s">
        <v>1844</v>
      </c>
      <c r="E186" s="74"/>
      <c r="F186" s="75"/>
      <c r="G186" s="167"/>
      <c r="H186" s="76"/>
      <c r="I186" s="212" t="str">
        <f t="shared" si="9"/>
        <v/>
      </c>
    </row>
    <row r="187" spans="1:9" ht="12" customHeight="1" x14ac:dyDescent="0.2">
      <c r="A187" s="73"/>
      <c r="B187" s="73"/>
      <c r="C187" s="74"/>
      <c r="D187" s="74"/>
      <c r="E187" s="74"/>
      <c r="F187" s="75"/>
      <c r="G187" s="167"/>
      <c r="H187" s="76"/>
      <c r="I187" s="212" t="str">
        <f t="shared" si="9"/>
        <v/>
      </c>
    </row>
    <row r="188" spans="1:9" ht="12" customHeight="1" x14ac:dyDescent="0.2">
      <c r="A188" s="73"/>
      <c r="B188" s="73"/>
      <c r="C188" s="74"/>
      <c r="D188" s="74" t="s">
        <v>16</v>
      </c>
      <c r="E188" s="74" t="s">
        <v>317</v>
      </c>
      <c r="F188" s="75" t="s">
        <v>1845</v>
      </c>
      <c r="G188" s="167"/>
      <c r="H188" s="76"/>
      <c r="I188" s="212" t="str">
        <f>IF(OR(AND(G188="Prov",H188="Sum"),(H188="PC Sum")),". . . . . . . . .00",IF(ISERR(G188*H188),"",IF(G188*H188=0,"",ROUND(G188*H188,2))))</f>
        <v/>
      </c>
    </row>
    <row r="189" spans="1:9" ht="12" customHeight="1" x14ac:dyDescent="0.2">
      <c r="A189" s="73"/>
      <c r="B189" s="73"/>
      <c r="C189" s="74"/>
      <c r="D189" s="74"/>
      <c r="E189" s="74"/>
      <c r="F189" s="75"/>
      <c r="G189" s="167"/>
      <c r="H189" s="76"/>
      <c r="I189" s="212" t="str">
        <f>IF(OR(AND(G189="Prov",H189="Sum"),(H189="PC Sum")),". . . . . . . . .00",IF(ISERR(G189*H189),"",IF(G189*H189=0,"",ROUND(G189*H189,2))))</f>
        <v/>
      </c>
    </row>
    <row r="190" spans="1:9" ht="12" customHeight="1" x14ac:dyDescent="0.2">
      <c r="A190" s="73"/>
      <c r="B190" s="73"/>
      <c r="C190" s="74"/>
      <c r="D190" s="74"/>
      <c r="E190" s="74"/>
      <c r="F190" s="75"/>
      <c r="G190" s="167"/>
      <c r="H190" s="76"/>
      <c r="I190" s="212" t="str">
        <f>IF(OR(AND(G190="Prov",H190="Sum"),(H190="PC Sum")),". . . . . . . . .00",IF(ISERR(G190*H190),"",IF(G190*H190=0,"",ROUND(G190*H190,2))))</f>
        <v/>
      </c>
    </row>
    <row r="191" spans="1:9" ht="12" customHeight="1" x14ac:dyDescent="0.2">
      <c r="A191" s="73"/>
      <c r="B191" s="73"/>
      <c r="C191" s="74"/>
      <c r="D191" s="74"/>
      <c r="E191" s="74"/>
      <c r="F191" s="75"/>
      <c r="G191" s="167"/>
      <c r="H191" s="76"/>
      <c r="I191" s="212" t="str">
        <f>IF(OR(AND(G191="Prov",H191="Sum"),(H191="PC Sum")),". . . . . . . . .00",IF(ISERR(G191*H191),"",IF(G191*H191=0,"",ROUND(G191*H191,2))))</f>
        <v/>
      </c>
    </row>
    <row r="192" spans="1:9" ht="12" customHeight="1" x14ac:dyDescent="0.2">
      <c r="A192" s="83"/>
      <c r="B192" s="84"/>
      <c r="C192" s="84"/>
      <c r="D192" s="84"/>
      <c r="E192" s="84"/>
      <c r="F192" s="85"/>
      <c r="G192" s="168"/>
      <c r="H192" s="86"/>
      <c r="I192" s="230"/>
    </row>
    <row r="193" spans="1:9" ht="12" customHeight="1" x14ac:dyDescent="0.2">
      <c r="A193" s="73" t="s">
        <v>1820</v>
      </c>
      <c r="B193" s="74" t="s">
        <v>29</v>
      </c>
      <c r="C193" s="74"/>
      <c r="D193" s="74"/>
      <c r="E193" s="74"/>
      <c r="F193" s="88"/>
      <c r="G193" s="169"/>
      <c r="H193" s="89"/>
      <c r="I193" s="140" t="str">
        <f>IF(SUM(I162:I192)=0,"",SUM(I162:I192))</f>
        <v/>
      </c>
    </row>
    <row r="194" spans="1:9" ht="12" customHeight="1" x14ac:dyDescent="0.2">
      <c r="A194" s="90"/>
      <c r="B194" s="91"/>
      <c r="C194" s="91"/>
      <c r="D194" s="91"/>
      <c r="E194" s="91"/>
      <c r="F194" s="92"/>
      <c r="G194" s="170"/>
      <c r="H194" s="93"/>
      <c r="I194" s="239"/>
    </row>
    <row r="195" spans="1:9" ht="12" customHeight="1" x14ac:dyDescent="0.2">
      <c r="A195" s="54"/>
      <c r="B195" s="54"/>
      <c r="C195" s="54"/>
      <c r="D195" s="54"/>
      <c r="E195" s="54"/>
      <c r="F195" s="55"/>
      <c r="G195" s="169"/>
      <c r="H195" s="89"/>
      <c r="I195" s="232"/>
    </row>
    <row r="196" spans="1:9" ht="12" customHeight="1" x14ac:dyDescent="0.2">
      <c r="A196" s="54"/>
      <c r="B196" s="54"/>
      <c r="C196" s="54"/>
      <c r="D196" s="54"/>
      <c r="E196" s="54"/>
      <c r="F196" s="55"/>
      <c r="G196" s="169"/>
      <c r="H196" s="89"/>
      <c r="I196" s="232"/>
    </row>
    <row r="197" spans="1:9" ht="12" customHeight="1" x14ac:dyDescent="0.2">
      <c r="A197" s="54"/>
      <c r="B197" s="54"/>
      <c r="C197" s="54"/>
      <c r="D197" s="54"/>
      <c r="E197" s="54"/>
      <c r="F197" s="55"/>
      <c r="G197" s="161"/>
      <c r="H197" s="57"/>
      <c r="I197" s="225" t="s">
        <v>1817</v>
      </c>
    </row>
    <row r="198" spans="1:9" ht="12" customHeight="1" x14ac:dyDescent="0.2">
      <c r="A198" s="54"/>
      <c r="B198" s="54"/>
      <c r="C198" s="54"/>
      <c r="D198" s="54"/>
      <c r="E198" s="54"/>
      <c r="F198" s="55"/>
      <c r="G198" s="161"/>
      <c r="H198" s="56"/>
      <c r="I198" s="226"/>
    </row>
    <row r="199" spans="1:9" ht="12" customHeight="1" x14ac:dyDescent="0.2">
      <c r="A199" s="58" t="s">
        <v>4</v>
      </c>
      <c r="B199" s="58"/>
      <c r="C199" s="59"/>
      <c r="D199" s="59"/>
      <c r="E199" s="59"/>
      <c r="F199" s="60"/>
      <c r="G199" s="162"/>
      <c r="H199" s="113"/>
      <c r="I199" s="248"/>
    </row>
    <row r="200" spans="1:9" ht="12" customHeight="1" x14ac:dyDescent="0.2">
      <c r="A200" s="62" t="s">
        <v>5</v>
      </c>
      <c r="B200" s="62" t="s">
        <v>6</v>
      </c>
      <c r="C200" s="63"/>
      <c r="D200" s="63"/>
      <c r="E200" s="63" t="s">
        <v>7</v>
      </c>
      <c r="F200" s="64" t="s">
        <v>8</v>
      </c>
      <c r="G200" s="163" t="s">
        <v>9</v>
      </c>
      <c r="H200" s="65" t="s">
        <v>10</v>
      </c>
      <c r="I200" s="228" t="s">
        <v>11</v>
      </c>
    </row>
    <row r="201" spans="1:9" ht="12" customHeight="1" x14ac:dyDescent="0.2">
      <c r="A201" s="67" t="s">
        <v>12</v>
      </c>
      <c r="B201" s="67" t="s">
        <v>13</v>
      </c>
      <c r="C201" s="68"/>
      <c r="D201" s="68"/>
      <c r="E201" s="68"/>
      <c r="F201" s="69"/>
      <c r="G201" s="164" t="s">
        <v>14</v>
      </c>
      <c r="H201" s="71"/>
      <c r="I201" s="229"/>
    </row>
    <row r="202" spans="1:9" ht="12" customHeight="1" x14ac:dyDescent="0.2">
      <c r="A202" s="73"/>
      <c r="B202" s="73"/>
      <c r="C202" s="74"/>
      <c r="D202" s="74"/>
      <c r="E202" s="74"/>
      <c r="F202" s="88"/>
      <c r="G202" s="169"/>
      <c r="H202" s="89"/>
      <c r="I202" s="233"/>
    </row>
    <row r="203" spans="1:9" ht="12" customHeight="1" x14ac:dyDescent="0.2">
      <c r="A203" s="73"/>
      <c r="B203" s="73"/>
      <c r="C203" s="74" t="s">
        <v>30</v>
      </c>
      <c r="D203" s="74"/>
      <c r="E203" s="74"/>
      <c r="F203" s="88"/>
      <c r="G203" s="169"/>
      <c r="H203" s="89"/>
      <c r="I203" s="234" t="str">
        <f>+I193</f>
        <v/>
      </c>
    </row>
    <row r="204" spans="1:9" ht="12" customHeight="1" x14ac:dyDescent="0.2">
      <c r="A204" s="90"/>
      <c r="B204" s="90"/>
      <c r="C204" s="91"/>
      <c r="D204" s="91"/>
      <c r="E204" s="91"/>
      <c r="F204" s="92"/>
      <c r="G204" s="170"/>
      <c r="H204" s="93"/>
      <c r="I204" s="231"/>
    </row>
    <row r="205" spans="1:9" ht="12" customHeight="1" x14ac:dyDescent="0.2">
      <c r="A205" s="73"/>
      <c r="B205" s="73"/>
      <c r="C205" s="74"/>
      <c r="D205" s="74"/>
      <c r="E205" s="74"/>
      <c r="F205" s="75"/>
      <c r="G205" s="167"/>
      <c r="H205" s="76"/>
      <c r="I205" s="212" t="str">
        <f>IF(OR(AND(G205="Prov",H205="Sum"),(H205="PC Sum")),". . . . . . . . .00",IF(ISERR(G205*H205),"",IF(G205*H205=0,"",ROUND(G205*H205,2))))</f>
        <v/>
      </c>
    </row>
    <row r="206" spans="1:9" ht="12" customHeight="1" x14ac:dyDescent="0.2">
      <c r="A206" s="73" t="s">
        <v>19</v>
      </c>
      <c r="B206" s="62" t="s">
        <v>1869</v>
      </c>
      <c r="C206" s="74" t="s">
        <v>1566</v>
      </c>
      <c r="D206" s="74" t="s">
        <v>1871</v>
      </c>
      <c r="E206" s="74"/>
      <c r="F206" s="75"/>
      <c r="G206" s="167"/>
      <c r="H206" s="76"/>
      <c r="I206" s="212" t="str">
        <f>IF(OR(AND(G206="Prov",H206="Sum"),(H206="PC Sum")),". . . . . . . . .00",IF(ISERR(G206*H206),"",IF(G206*H206=0,"",ROUND(G206*H206,2))))</f>
        <v/>
      </c>
    </row>
    <row r="207" spans="1:9" ht="12" customHeight="1" x14ac:dyDescent="0.2">
      <c r="A207" s="73"/>
      <c r="B207" s="73" t="s">
        <v>50</v>
      </c>
      <c r="C207" s="74" t="s">
        <v>51</v>
      </c>
      <c r="D207" s="74"/>
      <c r="E207" s="74"/>
      <c r="F207" s="75"/>
      <c r="G207" s="167"/>
      <c r="H207" s="76"/>
      <c r="I207" s="212" t="str">
        <f>IF(OR(AND(G207="Prov",H207="Sum"),(H207="PC Sum")),". . . . . . . . .00",IF(ISERR(G207*H207),"",IF(G207*H207=0,"",ROUND(G207*H207,2))))</f>
        <v/>
      </c>
    </row>
    <row r="208" spans="1:9" ht="12" customHeight="1" x14ac:dyDescent="0.2">
      <c r="A208" s="73"/>
      <c r="B208" s="73"/>
      <c r="C208" s="74"/>
      <c r="D208" s="74" t="s">
        <v>16</v>
      </c>
      <c r="E208" s="74" t="s">
        <v>1872</v>
      </c>
      <c r="F208" s="75" t="s">
        <v>43</v>
      </c>
      <c r="G208" s="167"/>
      <c r="H208" s="76"/>
      <c r="I208" s="212" t="str">
        <f>IF(OR(AND(G208="Prov",H208="Sum"),(H208="PC Sum")),". . . . . . . . .00",IF(ISERR(G208*H208),"",IF(G208*H208=0,"",ROUND(G208*H208,2))))</f>
        <v/>
      </c>
    </row>
    <row r="209" spans="1:9" ht="12" customHeight="1" x14ac:dyDescent="0.2">
      <c r="A209" s="73"/>
      <c r="B209" s="73"/>
      <c r="C209" s="74"/>
      <c r="D209" s="74"/>
      <c r="E209" s="74"/>
      <c r="F209" s="75"/>
      <c r="G209" s="167"/>
      <c r="H209" s="76"/>
      <c r="I209" s="212"/>
    </row>
    <row r="210" spans="1:9" ht="12" customHeight="1" x14ac:dyDescent="0.2">
      <c r="A210" s="73"/>
      <c r="B210" s="62"/>
      <c r="C210" s="74" t="s">
        <v>1705</v>
      </c>
      <c r="D210" s="74" t="s">
        <v>1873</v>
      </c>
      <c r="E210" s="74"/>
      <c r="F210" s="75"/>
      <c r="G210" s="167"/>
      <c r="H210" s="76"/>
      <c r="I210" s="212" t="str">
        <f t="shared" ref="I210:I224" si="10">IF(OR(AND(G210="Prov",H210="Sum"),(H210="PC Sum")),". . . . . . . . .00",IF(ISERR(G210*H210),"",IF(G210*H210=0,"",ROUND(G210*H210,2))))</f>
        <v/>
      </c>
    </row>
    <row r="211" spans="1:9" ht="12" customHeight="1" x14ac:dyDescent="0.2">
      <c r="A211" s="73"/>
      <c r="B211" s="73"/>
      <c r="C211" s="74"/>
      <c r="D211" s="74"/>
      <c r="E211" s="74"/>
      <c r="F211" s="75"/>
      <c r="G211" s="167"/>
      <c r="H211" s="76"/>
      <c r="I211" s="212" t="str">
        <f t="shared" si="10"/>
        <v/>
      </c>
    </row>
    <row r="212" spans="1:9" ht="12" customHeight="1" x14ac:dyDescent="0.2">
      <c r="A212" s="73"/>
      <c r="B212" s="73"/>
      <c r="C212" s="74"/>
      <c r="D212" s="74" t="s">
        <v>16</v>
      </c>
      <c r="E212" s="74" t="s">
        <v>1872</v>
      </c>
      <c r="F212" s="75" t="s">
        <v>43</v>
      </c>
      <c r="G212" s="167"/>
      <c r="H212" s="76"/>
      <c r="I212" s="212" t="str">
        <f t="shared" si="10"/>
        <v/>
      </c>
    </row>
    <row r="213" spans="1:9" ht="12" customHeight="1" x14ac:dyDescent="0.2">
      <c r="A213" s="73"/>
      <c r="B213" s="73"/>
      <c r="C213" s="74"/>
      <c r="D213" s="74"/>
      <c r="E213" s="74"/>
      <c r="F213" s="75"/>
      <c r="G213" s="167"/>
      <c r="H213" s="76"/>
      <c r="I213" s="212" t="str">
        <f t="shared" si="10"/>
        <v/>
      </c>
    </row>
    <row r="214" spans="1:9" ht="12" customHeight="1" x14ac:dyDescent="0.2">
      <c r="A214" s="73"/>
      <c r="B214" s="62"/>
      <c r="C214" s="74" t="s">
        <v>1707</v>
      </c>
      <c r="D214" s="74" t="s">
        <v>1874</v>
      </c>
      <c r="E214" s="74"/>
      <c r="F214" s="75"/>
      <c r="G214" s="167"/>
      <c r="H214" s="76"/>
      <c r="I214" s="212" t="str">
        <f t="shared" si="10"/>
        <v/>
      </c>
    </row>
    <row r="215" spans="1:9" ht="12" customHeight="1" x14ac:dyDescent="0.2">
      <c r="A215" s="73"/>
      <c r="B215" s="73"/>
      <c r="C215" s="74"/>
      <c r="D215" s="74"/>
      <c r="E215" s="74"/>
      <c r="F215" s="75"/>
      <c r="G215" s="167"/>
      <c r="H215" s="76"/>
      <c r="I215" s="212" t="str">
        <f t="shared" si="10"/>
        <v/>
      </c>
    </row>
    <row r="216" spans="1:9" ht="12" customHeight="1" x14ac:dyDescent="0.2">
      <c r="A216" s="73"/>
      <c r="B216" s="73"/>
      <c r="C216" s="74"/>
      <c r="D216" s="74" t="s">
        <v>16</v>
      </c>
      <c r="E216" s="74" t="s">
        <v>1872</v>
      </c>
      <c r="F216" s="75" t="s">
        <v>43</v>
      </c>
      <c r="G216" s="167"/>
      <c r="H216" s="76"/>
      <c r="I216" s="212" t="str">
        <f t="shared" si="10"/>
        <v/>
      </c>
    </row>
    <row r="217" spans="1:9" ht="12" customHeight="1" x14ac:dyDescent="0.2">
      <c r="A217" s="73"/>
      <c r="B217" s="73"/>
      <c r="C217" s="74"/>
      <c r="D217" s="74"/>
      <c r="E217" s="74"/>
      <c r="F217" s="75"/>
      <c r="G217" s="167"/>
      <c r="H217" s="76"/>
      <c r="I217" s="212" t="str">
        <f t="shared" si="10"/>
        <v/>
      </c>
    </row>
    <row r="218" spans="1:9" ht="12" customHeight="1" x14ac:dyDescent="0.2">
      <c r="A218" s="73"/>
      <c r="B218" s="73"/>
      <c r="C218" s="74" t="s">
        <v>1743</v>
      </c>
      <c r="D218" s="74" t="s">
        <v>1875</v>
      </c>
      <c r="E218" s="74"/>
      <c r="F218" s="75"/>
      <c r="G218" s="167"/>
      <c r="H218" s="76"/>
      <c r="I218" s="212" t="str">
        <f t="shared" si="10"/>
        <v/>
      </c>
    </row>
    <row r="219" spans="1:9" ht="12" customHeight="1" x14ac:dyDescent="0.2">
      <c r="A219" s="73"/>
      <c r="B219" s="73"/>
      <c r="C219" s="74"/>
      <c r="D219" s="74"/>
      <c r="E219" s="74"/>
      <c r="F219" s="75"/>
      <c r="G219" s="167"/>
      <c r="H219" s="76"/>
      <c r="I219" s="212" t="str">
        <f t="shared" si="10"/>
        <v/>
      </c>
    </row>
    <row r="220" spans="1:9" ht="12" customHeight="1" x14ac:dyDescent="0.2">
      <c r="A220" s="73"/>
      <c r="B220" s="73"/>
      <c r="C220" s="74"/>
      <c r="D220" s="74" t="s">
        <v>16</v>
      </c>
      <c r="E220" s="74" t="s">
        <v>1872</v>
      </c>
      <c r="F220" s="75" t="s">
        <v>43</v>
      </c>
      <c r="G220" s="167"/>
      <c r="H220" s="76"/>
      <c r="I220" s="212" t="str">
        <f t="shared" si="10"/>
        <v/>
      </c>
    </row>
    <row r="221" spans="1:9" ht="12" customHeight="1" x14ac:dyDescent="0.2">
      <c r="A221" s="73"/>
      <c r="B221" s="73"/>
      <c r="C221" s="74"/>
      <c r="D221" s="74"/>
      <c r="E221" s="74"/>
      <c r="F221" s="75"/>
      <c r="G221" s="167"/>
      <c r="H221" s="76"/>
      <c r="I221" s="212" t="str">
        <f t="shared" si="10"/>
        <v/>
      </c>
    </row>
    <row r="222" spans="1:9" ht="12" customHeight="1" x14ac:dyDescent="0.2">
      <c r="A222" s="73"/>
      <c r="B222" s="73"/>
      <c r="C222" s="74" t="s">
        <v>1746</v>
      </c>
      <c r="D222" s="74" t="s">
        <v>1851</v>
      </c>
      <c r="E222" s="74"/>
      <c r="F222" s="75"/>
      <c r="G222" s="167"/>
      <c r="H222" s="76"/>
      <c r="I222" s="212" t="str">
        <f t="shared" si="10"/>
        <v/>
      </c>
    </row>
    <row r="223" spans="1:9" ht="12" customHeight="1" x14ac:dyDescent="0.2">
      <c r="A223" s="73"/>
      <c r="B223" s="73"/>
      <c r="C223" s="74"/>
      <c r="D223" s="74"/>
      <c r="E223" s="74"/>
      <c r="F223" s="75"/>
      <c r="G223" s="167"/>
      <c r="H223" s="76"/>
      <c r="I223" s="212" t="str">
        <f t="shared" si="10"/>
        <v/>
      </c>
    </row>
    <row r="224" spans="1:9" ht="12" customHeight="1" x14ac:dyDescent="0.2">
      <c r="A224" s="73"/>
      <c r="B224" s="73"/>
      <c r="C224" s="74"/>
      <c r="D224" s="74" t="s">
        <v>16</v>
      </c>
      <c r="E224" s="74" t="s">
        <v>1836</v>
      </c>
      <c r="F224" s="75" t="s">
        <v>43</v>
      </c>
      <c r="G224" s="167"/>
      <c r="H224" s="76"/>
      <c r="I224" s="212" t="str">
        <f t="shared" si="10"/>
        <v/>
      </c>
    </row>
    <row r="225" spans="1:9" ht="12" customHeight="1" x14ac:dyDescent="0.2">
      <c r="A225" s="73"/>
      <c r="B225" s="73"/>
      <c r="C225" s="74"/>
      <c r="D225" s="74"/>
      <c r="E225" s="74"/>
      <c r="F225" s="75"/>
      <c r="G225" s="167"/>
      <c r="H225" s="76"/>
      <c r="I225" s="212" t="str">
        <f t="shared" ref="I225:I240" si="11">IF(OR(AND(G225="Prov",H225="Sum"),(H225="PC Sum")),". . . . . . . . .00",IF(ISERR(G225*H225),"",IF(G225*H225=0,"",ROUND(G225*H225,2))))</f>
        <v/>
      </c>
    </row>
    <row r="226" spans="1:9" ht="12" customHeight="1" x14ac:dyDescent="0.2">
      <c r="A226" s="73"/>
      <c r="B226" s="73"/>
      <c r="C226" s="74"/>
      <c r="D226" s="74" t="s">
        <v>20</v>
      </c>
      <c r="E226" s="74" t="s">
        <v>1837</v>
      </c>
      <c r="F226" s="75" t="s">
        <v>43</v>
      </c>
      <c r="G226" s="167"/>
      <c r="H226" s="76"/>
      <c r="I226" s="212" t="str">
        <f t="shared" si="11"/>
        <v/>
      </c>
    </row>
    <row r="227" spans="1:9" ht="12" customHeight="1" x14ac:dyDescent="0.2">
      <c r="A227" s="73"/>
      <c r="B227" s="73"/>
      <c r="C227" s="74"/>
      <c r="D227" s="74"/>
      <c r="E227" s="74"/>
      <c r="F227" s="75"/>
      <c r="G227" s="167"/>
      <c r="H227" s="76"/>
      <c r="I227" s="212" t="str">
        <f t="shared" si="11"/>
        <v/>
      </c>
    </row>
    <row r="228" spans="1:9" ht="12" customHeight="1" x14ac:dyDescent="0.2">
      <c r="A228" s="73"/>
      <c r="B228" s="73"/>
      <c r="C228" s="74" t="s">
        <v>1750</v>
      </c>
      <c r="D228" s="74" t="s">
        <v>1852</v>
      </c>
      <c r="E228" s="74"/>
      <c r="F228" s="75"/>
      <c r="G228" s="167"/>
      <c r="H228" s="76"/>
      <c r="I228" s="212" t="str">
        <f t="shared" si="11"/>
        <v/>
      </c>
    </row>
    <row r="229" spans="1:9" ht="12" customHeight="1" x14ac:dyDescent="0.2">
      <c r="A229" s="73"/>
      <c r="B229" s="73"/>
      <c r="C229" s="74"/>
      <c r="D229" s="74"/>
      <c r="E229" s="74"/>
      <c r="F229" s="75"/>
      <c r="G229" s="167"/>
      <c r="H229" s="76"/>
      <c r="I229" s="212" t="str">
        <f t="shared" si="11"/>
        <v/>
      </c>
    </row>
    <row r="230" spans="1:9" ht="12" customHeight="1" x14ac:dyDescent="0.2">
      <c r="A230" s="73"/>
      <c r="B230" s="73"/>
      <c r="C230" s="74"/>
      <c r="D230" s="74" t="s">
        <v>16</v>
      </c>
      <c r="E230" s="74" t="s">
        <v>1853</v>
      </c>
      <c r="F230" s="75" t="s">
        <v>1854</v>
      </c>
      <c r="G230" s="167"/>
      <c r="H230" s="76"/>
      <c r="I230" s="212" t="str">
        <f t="shared" si="11"/>
        <v/>
      </c>
    </row>
    <row r="231" spans="1:9" ht="12" customHeight="1" x14ac:dyDescent="0.2">
      <c r="A231" s="73"/>
      <c r="B231" s="73"/>
      <c r="C231" s="74"/>
      <c r="D231" s="74"/>
      <c r="E231" s="74"/>
      <c r="F231" s="75"/>
      <c r="G231" s="167"/>
      <c r="H231" s="76"/>
      <c r="I231" s="212" t="str">
        <f t="shared" si="11"/>
        <v/>
      </c>
    </row>
    <row r="232" spans="1:9" ht="12" customHeight="1" x14ac:dyDescent="0.2">
      <c r="A232" s="73"/>
      <c r="B232" s="73"/>
      <c r="C232" s="74"/>
      <c r="D232" s="74" t="s">
        <v>20</v>
      </c>
      <c r="E232" s="74" t="s">
        <v>1855</v>
      </c>
      <c r="F232" s="75" t="s">
        <v>1854</v>
      </c>
      <c r="G232" s="167"/>
      <c r="H232" s="76"/>
      <c r="I232" s="212" t="str">
        <f t="shared" si="11"/>
        <v/>
      </c>
    </row>
    <row r="233" spans="1:9" ht="12" customHeight="1" x14ac:dyDescent="0.2">
      <c r="A233" s="73"/>
      <c r="B233" s="73"/>
      <c r="C233" s="74"/>
      <c r="D233" s="74"/>
      <c r="E233" s="74"/>
      <c r="F233" s="75"/>
      <c r="G233" s="167"/>
      <c r="H233" s="76"/>
      <c r="I233" s="212" t="str">
        <f t="shared" si="11"/>
        <v/>
      </c>
    </row>
    <row r="234" spans="1:9" ht="12" customHeight="1" x14ac:dyDescent="0.2">
      <c r="A234" s="73"/>
      <c r="B234" s="73"/>
      <c r="C234" s="74"/>
      <c r="D234" s="74" t="s">
        <v>25</v>
      </c>
      <c r="E234" s="74" t="s">
        <v>1856</v>
      </c>
      <c r="F234" s="75" t="s">
        <v>1854</v>
      </c>
      <c r="G234" s="167"/>
      <c r="H234" s="76"/>
      <c r="I234" s="212" t="str">
        <f t="shared" si="11"/>
        <v/>
      </c>
    </row>
    <row r="235" spans="1:9" ht="12" customHeight="1" x14ac:dyDescent="0.2">
      <c r="A235" s="73"/>
      <c r="B235" s="73"/>
      <c r="C235" s="74"/>
      <c r="D235" s="74"/>
      <c r="E235" s="74"/>
      <c r="F235" s="75"/>
      <c r="G235" s="167"/>
      <c r="H235" s="76"/>
      <c r="I235" s="212" t="str">
        <f t="shared" si="11"/>
        <v/>
      </c>
    </row>
    <row r="236" spans="1:9" ht="12" customHeight="1" x14ac:dyDescent="0.2">
      <c r="A236" s="73"/>
      <c r="B236" s="73"/>
      <c r="C236" s="74"/>
      <c r="D236" s="74" t="s">
        <v>32</v>
      </c>
      <c r="E236" s="74" t="s">
        <v>1857</v>
      </c>
      <c r="F236" s="75" t="s">
        <v>1854</v>
      </c>
      <c r="G236" s="167"/>
      <c r="H236" s="76"/>
      <c r="I236" s="212" t="str">
        <f t="shared" si="11"/>
        <v/>
      </c>
    </row>
    <row r="237" spans="1:9" ht="12" customHeight="1" x14ac:dyDescent="0.2">
      <c r="A237" s="73"/>
      <c r="B237" s="73"/>
      <c r="C237" s="74"/>
      <c r="D237" s="74"/>
      <c r="E237" s="74"/>
      <c r="F237" s="75"/>
      <c r="G237" s="167"/>
      <c r="H237" s="76"/>
      <c r="I237" s="212" t="str">
        <f t="shared" si="11"/>
        <v/>
      </c>
    </row>
    <row r="238" spans="1:9" ht="12" customHeight="1" x14ac:dyDescent="0.2">
      <c r="A238" s="73"/>
      <c r="B238" s="73"/>
      <c r="C238" s="74"/>
      <c r="D238" s="74" t="s">
        <v>1566</v>
      </c>
      <c r="E238" s="74" t="s">
        <v>1858</v>
      </c>
      <c r="F238" s="75" t="s">
        <v>1854</v>
      </c>
      <c r="G238" s="167"/>
      <c r="H238" s="76"/>
      <c r="I238" s="212" t="str">
        <f t="shared" si="11"/>
        <v/>
      </c>
    </row>
    <row r="239" spans="1:9" ht="12" customHeight="1" x14ac:dyDescent="0.2">
      <c r="A239" s="73"/>
      <c r="B239" s="73"/>
      <c r="C239" s="74"/>
      <c r="D239" s="74"/>
      <c r="E239" s="74"/>
      <c r="F239" s="75"/>
      <c r="G239" s="167"/>
      <c r="H239" s="76"/>
      <c r="I239" s="212" t="str">
        <f t="shared" si="11"/>
        <v/>
      </c>
    </row>
    <row r="240" spans="1:9" ht="12" customHeight="1" x14ac:dyDescent="0.2">
      <c r="A240" s="73"/>
      <c r="B240" s="73"/>
      <c r="C240" s="74"/>
      <c r="D240" s="74" t="s">
        <v>1705</v>
      </c>
      <c r="E240" s="74" t="s">
        <v>1859</v>
      </c>
      <c r="F240" s="75" t="s">
        <v>1854</v>
      </c>
      <c r="G240" s="167"/>
      <c r="H240" s="76"/>
      <c r="I240" s="212" t="str">
        <f t="shared" si="11"/>
        <v/>
      </c>
    </row>
    <row r="241" spans="1:9" ht="12" customHeight="1" x14ac:dyDescent="0.2">
      <c r="A241" s="73"/>
      <c r="B241" s="73"/>
      <c r="C241" s="74"/>
      <c r="D241" s="74"/>
      <c r="E241" s="74"/>
      <c r="F241" s="75"/>
      <c r="G241" s="167"/>
      <c r="H241" s="76"/>
      <c r="I241" s="212" t="str">
        <f t="shared" ref="I241:I255" si="12">IF(OR(AND(G241="Prov",H241="Sum"),(H241="PC Sum")),". . . . . . . . .00",IF(ISERR(G241*H241),"",IF(G241*H241=0,"",ROUND(G241*H241,2))))</f>
        <v/>
      </c>
    </row>
    <row r="242" spans="1:9" ht="12" customHeight="1" x14ac:dyDescent="0.2">
      <c r="A242" s="73"/>
      <c r="B242" s="73"/>
      <c r="C242" s="74"/>
      <c r="D242" s="74" t="s">
        <v>1707</v>
      </c>
      <c r="E242" s="74" t="s">
        <v>1860</v>
      </c>
      <c r="F242" s="75" t="s">
        <v>1854</v>
      </c>
      <c r="G242" s="167"/>
      <c r="H242" s="76"/>
      <c r="I242" s="212" t="str">
        <f t="shared" si="12"/>
        <v/>
      </c>
    </row>
    <row r="243" spans="1:9" ht="12" customHeight="1" x14ac:dyDescent="0.2">
      <c r="A243" s="73"/>
      <c r="B243" s="73"/>
      <c r="C243" s="74"/>
      <c r="D243" s="74"/>
      <c r="E243" s="74"/>
      <c r="F243" s="75"/>
      <c r="G243" s="167"/>
      <c r="H243" s="76"/>
      <c r="I243" s="212" t="str">
        <f t="shared" si="12"/>
        <v/>
      </c>
    </row>
    <row r="244" spans="1:9" ht="12" customHeight="1" x14ac:dyDescent="0.2">
      <c r="A244" s="73"/>
      <c r="B244" s="73"/>
      <c r="C244" s="74"/>
      <c r="D244" s="74" t="s">
        <v>1743</v>
      </c>
      <c r="E244" s="74" t="s">
        <v>1861</v>
      </c>
      <c r="F244" s="75" t="s">
        <v>1854</v>
      </c>
      <c r="G244" s="167"/>
      <c r="H244" s="76"/>
      <c r="I244" s="212" t="str">
        <f t="shared" si="12"/>
        <v/>
      </c>
    </row>
    <row r="245" spans="1:9" ht="12" customHeight="1" x14ac:dyDescent="0.2">
      <c r="A245" s="73"/>
      <c r="B245" s="73"/>
      <c r="C245" s="74"/>
      <c r="D245" s="74"/>
      <c r="E245" s="74"/>
      <c r="F245" s="75"/>
      <c r="G245" s="167"/>
      <c r="H245" s="76"/>
      <c r="I245" s="212" t="str">
        <f t="shared" si="12"/>
        <v/>
      </c>
    </row>
    <row r="246" spans="1:9" ht="12" customHeight="1" x14ac:dyDescent="0.2">
      <c r="A246" s="73"/>
      <c r="B246" s="73"/>
      <c r="C246" s="74"/>
      <c r="D246" s="74" t="s">
        <v>1746</v>
      </c>
      <c r="E246" s="74" t="s">
        <v>1862</v>
      </c>
      <c r="F246" s="75" t="s">
        <v>1854</v>
      </c>
      <c r="G246" s="167"/>
      <c r="H246" s="76"/>
      <c r="I246" s="212" t="str">
        <f t="shared" si="12"/>
        <v/>
      </c>
    </row>
    <row r="247" spans="1:9" ht="12" customHeight="1" x14ac:dyDescent="0.2">
      <c r="A247" s="73"/>
      <c r="B247" s="73"/>
      <c r="C247" s="74"/>
      <c r="D247" s="74"/>
      <c r="E247" s="74"/>
      <c r="F247" s="75"/>
      <c r="G247" s="167"/>
      <c r="H247" s="76"/>
      <c r="I247" s="212" t="str">
        <f t="shared" si="12"/>
        <v/>
      </c>
    </row>
    <row r="248" spans="1:9" ht="12" customHeight="1" x14ac:dyDescent="0.2">
      <c r="A248" s="73"/>
      <c r="B248" s="73"/>
      <c r="C248" s="74"/>
      <c r="D248" s="74" t="s">
        <v>1750</v>
      </c>
      <c r="E248" s="74" t="s">
        <v>1863</v>
      </c>
      <c r="F248" s="75" t="s">
        <v>1854</v>
      </c>
      <c r="G248" s="167"/>
      <c r="H248" s="76"/>
      <c r="I248" s="212" t="str">
        <f t="shared" si="12"/>
        <v/>
      </c>
    </row>
    <row r="249" spans="1:9" ht="12" customHeight="1" x14ac:dyDescent="0.2">
      <c r="A249" s="73"/>
      <c r="B249" s="73"/>
      <c r="C249" s="74"/>
      <c r="D249" s="74"/>
      <c r="E249" s="74"/>
      <c r="F249" s="75"/>
      <c r="G249" s="167"/>
      <c r="H249" s="76"/>
      <c r="I249" s="212" t="str">
        <f t="shared" si="12"/>
        <v/>
      </c>
    </row>
    <row r="250" spans="1:9" ht="12" customHeight="1" x14ac:dyDescent="0.2">
      <c r="A250" s="73"/>
      <c r="B250" s="73"/>
      <c r="C250" s="74"/>
      <c r="D250" s="74" t="s">
        <v>1753</v>
      </c>
      <c r="E250" s="74" t="s">
        <v>1864</v>
      </c>
      <c r="F250" s="75" t="s">
        <v>1854</v>
      </c>
      <c r="G250" s="167"/>
      <c r="H250" s="76"/>
      <c r="I250" s="212" t="str">
        <f t="shared" si="12"/>
        <v/>
      </c>
    </row>
    <row r="251" spans="1:9" ht="12" customHeight="1" x14ac:dyDescent="0.2">
      <c r="A251" s="73"/>
      <c r="B251" s="73"/>
      <c r="C251" s="74"/>
      <c r="D251" s="74"/>
      <c r="E251" s="74"/>
      <c r="F251" s="75"/>
      <c r="G251" s="167"/>
      <c r="H251" s="76"/>
      <c r="I251" s="212" t="str">
        <f t="shared" si="12"/>
        <v/>
      </c>
    </row>
    <row r="252" spans="1:9" ht="12" customHeight="1" x14ac:dyDescent="0.2">
      <c r="A252" s="73"/>
      <c r="B252" s="73"/>
      <c r="C252" s="74"/>
      <c r="D252" s="74" t="s">
        <v>2218</v>
      </c>
      <c r="E252" s="74" t="s">
        <v>1865</v>
      </c>
      <c r="F252" s="75" t="s">
        <v>1854</v>
      </c>
      <c r="G252" s="167"/>
      <c r="H252" s="76"/>
      <c r="I252" s="212" t="str">
        <f t="shared" si="12"/>
        <v/>
      </c>
    </row>
    <row r="253" spans="1:9" ht="12" customHeight="1" x14ac:dyDescent="0.2">
      <c r="A253" s="73"/>
      <c r="B253" s="73"/>
      <c r="C253" s="74"/>
      <c r="D253" s="74"/>
      <c r="E253" s="74"/>
      <c r="F253" s="75"/>
      <c r="G253" s="167"/>
      <c r="H253" s="76"/>
      <c r="I253" s="212" t="str">
        <f t="shared" si="12"/>
        <v/>
      </c>
    </row>
    <row r="254" spans="1:9" ht="12" customHeight="1" x14ac:dyDescent="0.2">
      <c r="A254" s="73"/>
      <c r="B254" s="73"/>
      <c r="C254" s="74"/>
      <c r="D254" s="74" t="s">
        <v>2220</v>
      </c>
      <c r="E254" s="74" t="s">
        <v>1713</v>
      </c>
      <c r="F254" s="75" t="s">
        <v>1854</v>
      </c>
      <c r="G254" s="167"/>
      <c r="H254" s="76"/>
      <c r="I254" s="212" t="str">
        <f t="shared" si="12"/>
        <v/>
      </c>
    </row>
    <row r="255" spans="1:9" ht="12" customHeight="1" x14ac:dyDescent="0.2">
      <c r="A255" s="73"/>
      <c r="B255" s="73"/>
      <c r="C255" s="74"/>
      <c r="D255" s="74"/>
      <c r="E255" s="74"/>
      <c r="F255" s="75"/>
      <c r="G255" s="167"/>
      <c r="H255" s="76"/>
      <c r="I255" s="212" t="str">
        <f t="shared" si="12"/>
        <v/>
      </c>
    </row>
    <row r="256" spans="1:9" ht="12" customHeight="1" x14ac:dyDescent="0.2">
      <c r="A256" s="73"/>
      <c r="B256" s="73"/>
      <c r="C256" s="74"/>
      <c r="D256" s="74"/>
      <c r="E256" s="74"/>
      <c r="F256" s="75"/>
      <c r="G256" s="167"/>
      <c r="H256" s="76"/>
      <c r="I256" s="212" t="str">
        <f>IF(OR(AND(G256="Prov",H256="Sum"),(H256="PC Sum")),". . . . . . . . .00",IF(ISERR(G256*H256),"",IF(G256*H256=0,"",ROUND(G256*H256,2))))</f>
        <v/>
      </c>
    </row>
    <row r="257" spans="1:9" ht="12" customHeight="1" x14ac:dyDescent="0.2">
      <c r="A257" s="83"/>
      <c r="B257" s="84"/>
      <c r="C257" s="84"/>
      <c r="D257" s="84"/>
      <c r="E257" s="84"/>
      <c r="F257" s="85"/>
      <c r="G257" s="168"/>
      <c r="H257" s="86"/>
      <c r="I257" s="230"/>
    </row>
    <row r="258" spans="1:9" ht="12" customHeight="1" x14ac:dyDescent="0.2">
      <c r="A258" s="73" t="s">
        <v>1820</v>
      </c>
      <c r="B258" s="74" t="s">
        <v>29</v>
      </c>
      <c r="C258" s="74"/>
      <c r="D258" s="74"/>
      <c r="E258" s="74"/>
      <c r="F258" s="88"/>
      <c r="G258" s="169"/>
      <c r="H258" s="89"/>
      <c r="I258" s="140" t="str">
        <f>IF(SUM(I231:I257)=0,"",SUM(I231:I257))</f>
        <v/>
      </c>
    </row>
    <row r="259" spans="1:9" ht="12" customHeight="1" x14ac:dyDescent="0.2">
      <c r="A259" s="90"/>
      <c r="B259" s="91"/>
      <c r="C259" s="91"/>
      <c r="D259" s="91"/>
      <c r="E259" s="91"/>
      <c r="F259" s="92"/>
      <c r="G259" s="170"/>
      <c r="H259" s="93"/>
      <c r="I259" s="239"/>
    </row>
    <row r="260" spans="1:9" ht="12" customHeight="1" x14ac:dyDescent="0.2">
      <c r="A260" s="54"/>
      <c r="B260" s="54"/>
      <c r="C260" s="54"/>
      <c r="D260" s="54"/>
      <c r="E260" s="54"/>
      <c r="F260" s="55"/>
      <c r="G260" s="169"/>
      <c r="H260" s="89"/>
      <c r="I260" s="232"/>
    </row>
    <row r="261" spans="1:9" ht="12" customHeight="1" x14ac:dyDescent="0.2">
      <c r="A261" s="54"/>
      <c r="B261" s="54"/>
      <c r="C261" s="54"/>
      <c r="D261" s="54"/>
      <c r="E261" s="54"/>
      <c r="F261" s="55"/>
      <c r="G261" s="169"/>
      <c r="H261" s="89"/>
      <c r="I261" s="232"/>
    </row>
    <row r="262" spans="1:9" ht="12" customHeight="1" x14ac:dyDescent="0.2">
      <c r="A262" s="54"/>
      <c r="B262" s="54"/>
      <c r="C262" s="54"/>
      <c r="D262" s="54"/>
      <c r="E262" s="54"/>
      <c r="F262" s="55"/>
      <c r="G262" s="161"/>
      <c r="H262" s="57"/>
      <c r="I262" s="225" t="s">
        <v>1817</v>
      </c>
    </row>
    <row r="263" spans="1:9" ht="12" customHeight="1" x14ac:dyDescent="0.2">
      <c r="A263" s="54"/>
      <c r="B263" s="54"/>
      <c r="C263" s="54"/>
      <c r="D263" s="54"/>
      <c r="E263" s="54"/>
      <c r="F263" s="55"/>
      <c r="G263" s="161"/>
      <c r="H263" s="56"/>
      <c r="I263" s="226"/>
    </row>
    <row r="264" spans="1:9" ht="12" customHeight="1" x14ac:dyDescent="0.2">
      <c r="A264" s="58" t="s">
        <v>4</v>
      </c>
      <c r="B264" s="58"/>
      <c r="C264" s="59"/>
      <c r="D264" s="59"/>
      <c r="E264" s="59"/>
      <c r="F264" s="60"/>
      <c r="G264" s="162"/>
      <c r="H264" s="113"/>
      <c r="I264" s="248"/>
    </row>
    <row r="265" spans="1:9" ht="12" customHeight="1" x14ac:dyDescent="0.2">
      <c r="A265" s="62" t="s">
        <v>5</v>
      </c>
      <c r="B265" s="62" t="s">
        <v>6</v>
      </c>
      <c r="C265" s="63"/>
      <c r="D265" s="63"/>
      <c r="E265" s="63" t="s">
        <v>7</v>
      </c>
      <c r="F265" s="64" t="s">
        <v>8</v>
      </c>
      <c r="G265" s="163" t="s">
        <v>9</v>
      </c>
      <c r="H265" s="65" t="s">
        <v>10</v>
      </c>
      <c r="I265" s="228" t="s">
        <v>11</v>
      </c>
    </row>
    <row r="266" spans="1:9" ht="12" customHeight="1" x14ac:dyDescent="0.2">
      <c r="A266" s="67" t="s">
        <v>12</v>
      </c>
      <c r="B266" s="67" t="s">
        <v>13</v>
      </c>
      <c r="C266" s="68"/>
      <c r="D266" s="68"/>
      <c r="E266" s="68"/>
      <c r="F266" s="69"/>
      <c r="G266" s="164" t="s">
        <v>14</v>
      </c>
      <c r="H266" s="70"/>
      <c r="I266" s="229"/>
    </row>
    <row r="267" spans="1:9" ht="12" customHeight="1" x14ac:dyDescent="0.2">
      <c r="A267" s="73"/>
      <c r="B267" s="73"/>
      <c r="C267" s="74"/>
      <c r="D267" s="74"/>
      <c r="E267" s="74"/>
      <c r="F267" s="88"/>
      <c r="G267" s="169"/>
      <c r="H267" s="89"/>
      <c r="I267" s="233"/>
    </row>
    <row r="268" spans="1:9" ht="12" customHeight="1" x14ac:dyDescent="0.2">
      <c r="A268" s="73"/>
      <c r="B268" s="73"/>
      <c r="C268" s="74" t="s">
        <v>30</v>
      </c>
      <c r="D268" s="74"/>
      <c r="E268" s="74"/>
      <c r="F268" s="88"/>
      <c r="G268" s="169"/>
      <c r="H268" s="89"/>
      <c r="I268" s="234" t="str">
        <f>+I258</f>
        <v/>
      </c>
    </row>
    <row r="269" spans="1:9" ht="12" customHeight="1" x14ac:dyDescent="0.2">
      <c r="A269" s="90"/>
      <c r="B269" s="90"/>
      <c r="C269" s="91"/>
      <c r="D269" s="91"/>
      <c r="E269" s="91"/>
      <c r="F269" s="92"/>
      <c r="G269" s="170"/>
      <c r="H269" s="93"/>
      <c r="I269" s="231"/>
    </row>
    <row r="270" spans="1:9" ht="12" customHeight="1" x14ac:dyDescent="0.2">
      <c r="A270" s="73"/>
      <c r="B270" s="73"/>
      <c r="C270" s="74"/>
      <c r="D270" s="74"/>
      <c r="E270" s="74"/>
      <c r="F270" s="75"/>
      <c r="G270" s="167"/>
      <c r="H270" s="76"/>
      <c r="I270" s="212" t="str">
        <f t="shared" ref="I270:I275" si="13">IF(OR(AND(G270="Prov",H270="Sum"),(H270="PC Sum")),". . . . . . . . .00",IF(ISERR(G270*H270),"",IF(G270*H270=0,"",ROUND(G270*H270,2))))</f>
        <v/>
      </c>
    </row>
    <row r="271" spans="1:9" ht="12" customHeight="1" x14ac:dyDescent="0.2">
      <c r="A271" s="73" t="s">
        <v>19</v>
      </c>
      <c r="B271" s="62" t="s">
        <v>1869</v>
      </c>
      <c r="C271" s="74" t="s">
        <v>1753</v>
      </c>
      <c r="D271" s="74" t="s">
        <v>1876</v>
      </c>
      <c r="E271" s="74"/>
      <c r="F271" s="75" t="s">
        <v>1845</v>
      </c>
      <c r="G271" s="167"/>
      <c r="H271" s="76"/>
      <c r="I271" s="212" t="str">
        <f t="shared" si="13"/>
        <v/>
      </c>
    </row>
    <row r="272" spans="1:9" ht="12" customHeight="1" x14ac:dyDescent="0.2">
      <c r="A272" s="73"/>
      <c r="B272" s="73" t="s">
        <v>50</v>
      </c>
      <c r="C272" s="74" t="s">
        <v>51</v>
      </c>
      <c r="D272" s="74"/>
      <c r="E272" s="74"/>
      <c r="F272" s="75"/>
      <c r="G272" s="167"/>
      <c r="H272" s="76"/>
      <c r="I272" s="212" t="str">
        <f t="shared" si="13"/>
        <v/>
      </c>
    </row>
    <row r="273" spans="1:9" ht="12" customHeight="1" x14ac:dyDescent="0.2">
      <c r="A273" s="73"/>
      <c r="B273" s="73"/>
      <c r="C273" s="74" t="s">
        <v>2218</v>
      </c>
      <c r="D273" s="74" t="s">
        <v>1867</v>
      </c>
      <c r="E273" s="74"/>
      <c r="F273" s="75" t="s">
        <v>43</v>
      </c>
      <c r="G273" s="167"/>
      <c r="H273" s="76"/>
      <c r="I273" s="212" t="str">
        <f t="shared" si="13"/>
        <v/>
      </c>
    </row>
    <row r="274" spans="1:9" ht="12" customHeight="1" x14ac:dyDescent="0.2">
      <c r="A274" s="73"/>
      <c r="B274" s="73"/>
      <c r="C274" s="74"/>
      <c r="D274" s="74"/>
      <c r="E274" s="74"/>
      <c r="F274" s="75"/>
      <c r="G274" s="167"/>
      <c r="H274" s="76"/>
      <c r="I274" s="212" t="str">
        <f t="shared" si="13"/>
        <v/>
      </c>
    </row>
    <row r="275" spans="1:9" ht="12" customHeight="1" x14ac:dyDescent="0.2">
      <c r="A275" s="73"/>
      <c r="B275" s="73"/>
      <c r="C275" s="74" t="s">
        <v>2220</v>
      </c>
      <c r="D275" s="74" t="s">
        <v>1877</v>
      </c>
      <c r="E275" s="74"/>
      <c r="F275" s="75" t="s">
        <v>59</v>
      </c>
      <c r="G275" s="167"/>
      <c r="H275" s="76"/>
      <c r="I275" s="212" t="str">
        <f t="shared" si="13"/>
        <v/>
      </c>
    </row>
    <row r="276" spans="1:9" ht="12" customHeight="1" x14ac:dyDescent="0.2">
      <c r="A276" s="73"/>
      <c r="B276" s="73"/>
      <c r="C276" s="74"/>
      <c r="D276" s="74"/>
      <c r="E276" s="74"/>
      <c r="F276" s="75"/>
      <c r="G276" s="167"/>
      <c r="H276" s="76"/>
      <c r="I276" s="212"/>
    </row>
    <row r="277" spans="1:9" ht="12" customHeight="1" x14ac:dyDescent="0.2">
      <c r="A277" s="73"/>
      <c r="B277" s="73"/>
      <c r="C277" s="74"/>
      <c r="D277" s="74"/>
      <c r="E277" s="74"/>
      <c r="F277" s="75"/>
      <c r="G277" s="167"/>
      <c r="H277" s="76"/>
      <c r="I277" s="212"/>
    </row>
    <row r="278" spans="1:9" ht="12" customHeight="1" x14ac:dyDescent="0.2">
      <c r="A278" s="73" t="s">
        <v>21</v>
      </c>
      <c r="B278" s="62" t="s">
        <v>1878</v>
      </c>
      <c r="C278" s="63" t="s">
        <v>1879</v>
      </c>
      <c r="D278" s="74"/>
      <c r="E278" s="74"/>
      <c r="F278" s="75"/>
      <c r="G278" s="167"/>
      <c r="H278" s="76"/>
      <c r="I278" s="212" t="str">
        <f t="shared" ref="I278:I292" si="14">IF(OR(AND(G278="Prov",H278="Sum"),(H278="PC Sum")),". . . . . . . . .00",IF(ISERR(G278*H278),"",IF(G278*H278=0,"",ROUND(G278*H278,2))))</f>
        <v/>
      </c>
    </row>
    <row r="279" spans="1:9" ht="12" customHeight="1" x14ac:dyDescent="0.2">
      <c r="A279" s="73"/>
      <c r="B279" s="73"/>
      <c r="C279" s="74"/>
      <c r="D279" s="74"/>
      <c r="E279" s="74"/>
      <c r="F279" s="75"/>
      <c r="G279" s="167"/>
      <c r="H279" s="76"/>
      <c r="I279" s="212" t="str">
        <f t="shared" si="14"/>
        <v/>
      </c>
    </row>
    <row r="280" spans="1:9" ht="12" customHeight="1" x14ac:dyDescent="0.2">
      <c r="A280" s="73"/>
      <c r="B280" s="73"/>
      <c r="C280" s="74" t="s">
        <v>16</v>
      </c>
      <c r="D280" s="74" t="s">
        <v>1880</v>
      </c>
      <c r="E280" s="74"/>
      <c r="F280" s="75" t="s">
        <v>40</v>
      </c>
      <c r="G280" s="167"/>
      <c r="H280" s="76"/>
      <c r="I280" s="212" t="str">
        <f t="shared" si="14"/>
        <v/>
      </c>
    </row>
    <row r="281" spans="1:9" ht="12" customHeight="1" x14ac:dyDescent="0.2">
      <c r="A281" s="73"/>
      <c r="B281" s="73"/>
      <c r="C281" s="74"/>
      <c r="D281" s="74"/>
      <c r="E281" s="74"/>
      <c r="F281" s="75" t="s">
        <v>41</v>
      </c>
      <c r="G281" s="167"/>
      <c r="H281" s="76"/>
      <c r="I281" s="212" t="str">
        <f t="shared" si="14"/>
        <v/>
      </c>
    </row>
    <row r="282" spans="1:9" ht="12" customHeight="1" x14ac:dyDescent="0.2">
      <c r="A282" s="73"/>
      <c r="B282" s="73"/>
      <c r="C282" s="74" t="s">
        <v>20</v>
      </c>
      <c r="D282" s="74" t="s">
        <v>1881</v>
      </c>
      <c r="E282" s="74"/>
      <c r="F282" s="75"/>
      <c r="G282" s="167"/>
      <c r="H282" s="76"/>
      <c r="I282" s="212" t="str">
        <f t="shared" si="14"/>
        <v/>
      </c>
    </row>
    <row r="283" spans="1:9" ht="12" customHeight="1" x14ac:dyDescent="0.2">
      <c r="A283" s="73"/>
      <c r="B283" s="73"/>
      <c r="C283" s="74"/>
      <c r="D283" s="74" t="s">
        <v>1882</v>
      </c>
      <c r="E283" s="74"/>
      <c r="F283" s="75" t="s">
        <v>40</v>
      </c>
      <c r="G283" s="167"/>
      <c r="H283" s="76"/>
      <c r="I283" s="212" t="str">
        <f t="shared" si="14"/>
        <v/>
      </c>
    </row>
    <row r="284" spans="1:9" ht="12" customHeight="1" x14ac:dyDescent="0.2">
      <c r="A284" s="73"/>
      <c r="B284" s="73"/>
      <c r="C284" s="74"/>
      <c r="D284" s="74"/>
      <c r="E284" s="74"/>
      <c r="F284" s="75" t="s">
        <v>41</v>
      </c>
      <c r="G284" s="167"/>
      <c r="H284" s="76"/>
      <c r="I284" s="212" t="str">
        <f t="shared" si="14"/>
        <v/>
      </c>
    </row>
    <row r="285" spans="1:9" ht="12" customHeight="1" x14ac:dyDescent="0.2">
      <c r="A285" s="73"/>
      <c r="B285" s="73"/>
      <c r="C285" s="74" t="s">
        <v>25</v>
      </c>
      <c r="D285" s="74" t="s">
        <v>1883</v>
      </c>
      <c r="E285" s="74"/>
      <c r="F285" s="75"/>
      <c r="G285" s="167"/>
      <c r="H285" s="76"/>
      <c r="I285" s="212" t="str">
        <f t="shared" si="14"/>
        <v/>
      </c>
    </row>
    <row r="286" spans="1:9" ht="12" customHeight="1" x14ac:dyDescent="0.2">
      <c r="A286" s="73" t="s">
        <v>51</v>
      </c>
      <c r="B286" s="73"/>
      <c r="C286" s="74"/>
      <c r="D286" s="74"/>
      <c r="E286" s="74"/>
      <c r="F286" s="75"/>
      <c r="G286" s="167"/>
      <c r="H286" s="76"/>
      <c r="I286" s="212" t="str">
        <f t="shared" si="14"/>
        <v/>
      </c>
    </row>
    <row r="287" spans="1:9" ht="12" customHeight="1" x14ac:dyDescent="0.2">
      <c r="A287" s="73"/>
      <c r="B287" s="73"/>
      <c r="C287" s="74"/>
      <c r="D287" s="74" t="s">
        <v>16</v>
      </c>
      <c r="E287" s="74" t="s">
        <v>1884</v>
      </c>
      <c r="F287" s="75" t="s">
        <v>43</v>
      </c>
      <c r="G287" s="167"/>
      <c r="H287" s="76"/>
      <c r="I287" s="212" t="str">
        <f t="shared" si="14"/>
        <v/>
      </c>
    </row>
    <row r="288" spans="1:9" ht="12" customHeight="1" x14ac:dyDescent="0.2">
      <c r="A288" s="73"/>
      <c r="B288" s="73"/>
      <c r="C288" s="74"/>
      <c r="D288" s="74"/>
      <c r="E288" s="74"/>
      <c r="F288" s="75"/>
      <c r="G288" s="167"/>
      <c r="H288" s="76"/>
      <c r="I288" s="212" t="str">
        <f t="shared" si="14"/>
        <v/>
      </c>
    </row>
    <row r="289" spans="1:9" ht="12" customHeight="1" x14ac:dyDescent="0.2">
      <c r="A289" s="73"/>
      <c r="B289" s="73"/>
      <c r="C289" s="74" t="s">
        <v>32</v>
      </c>
      <c r="D289" s="74" t="s">
        <v>1885</v>
      </c>
      <c r="E289" s="74"/>
      <c r="F289" s="75"/>
      <c r="G289" s="167"/>
      <c r="H289" s="76"/>
      <c r="I289" s="212" t="str">
        <f t="shared" si="14"/>
        <v/>
      </c>
    </row>
    <row r="290" spans="1:9" ht="12" customHeight="1" x14ac:dyDescent="0.2">
      <c r="A290" s="73"/>
      <c r="B290" s="73"/>
      <c r="C290" s="74"/>
      <c r="D290" s="74"/>
      <c r="E290" s="74"/>
      <c r="F290" s="75"/>
      <c r="G290" s="167"/>
      <c r="H290" s="76"/>
      <c r="I290" s="212" t="str">
        <f t="shared" si="14"/>
        <v/>
      </c>
    </row>
    <row r="291" spans="1:9" ht="12" customHeight="1" x14ac:dyDescent="0.2">
      <c r="A291" s="73"/>
      <c r="B291" s="73"/>
      <c r="C291" s="74"/>
      <c r="D291" s="74" t="s">
        <v>16</v>
      </c>
      <c r="E291" s="74" t="s">
        <v>1884</v>
      </c>
      <c r="F291" s="75" t="s">
        <v>43</v>
      </c>
      <c r="G291" s="167"/>
      <c r="H291" s="76"/>
      <c r="I291" s="212" t="str">
        <f t="shared" si="14"/>
        <v/>
      </c>
    </row>
    <row r="292" spans="1:9" ht="12" customHeight="1" x14ac:dyDescent="0.2">
      <c r="A292" s="73"/>
      <c r="B292" s="73"/>
      <c r="C292" s="74"/>
      <c r="D292" s="74"/>
      <c r="E292" s="74"/>
      <c r="F292" s="75"/>
      <c r="G292" s="167"/>
      <c r="H292" s="76"/>
      <c r="I292" s="212" t="str">
        <f t="shared" si="14"/>
        <v/>
      </c>
    </row>
    <row r="293" spans="1:9" ht="12" customHeight="1" x14ac:dyDescent="0.2">
      <c r="A293" s="73"/>
      <c r="B293" s="73"/>
      <c r="C293" s="74" t="s">
        <v>1566</v>
      </c>
      <c r="D293" s="74" t="s">
        <v>1886</v>
      </c>
      <c r="E293" s="74"/>
      <c r="F293" s="75"/>
      <c r="G293" s="167"/>
      <c r="H293" s="76"/>
      <c r="I293" s="212" t="str">
        <f t="shared" ref="I293:I308" si="15">IF(OR(AND(G293="Prov",H293="Sum"),(H293="PC Sum")),". . . . . . . . .00",IF(ISERR(G293*H293),"",IF(G293*H293=0,"",ROUND(G293*H293,2))))</f>
        <v/>
      </c>
    </row>
    <row r="294" spans="1:9" ht="12" customHeight="1" x14ac:dyDescent="0.2">
      <c r="A294" s="73" t="s">
        <v>51</v>
      </c>
      <c r="B294" s="73"/>
      <c r="C294" s="74"/>
      <c r="D294" s="74"/>
      <c r="E294" s="74"/>
      <c r="F294" s="75"/>
      <c r="G294" s="167"/>
      <c r="H294" s="76"/>
      <c r="I294" s="212" t="str">
        <f t="shared" si="15"/>
        <v/>
      </c>
    </row>
    <row r="295" spans="1:9" ht="12" customHeight="1" x14ac:dyDescent="0.2">
      <c r="A295" s="73"/>
      <c r="B295" s="73"/>
      <c r="C295" s="74"/>
      <c r="D295" s="74" t="s">
        <v>16</v>
      </c>
      <c r="E295" s="74" t="s">
        <v>1887</v>
      </c>
      <c r="F295" s="75" t="s">
        <v>43</v>
      </c>
      <c r="G295" s="167"/>
      <c r="H295" s="76"/>
      <c r="I295" s="212" t="str">
        <f t="shared" si="15"/>
        <v/>
      </c>
    </row>
    <row r="296" spans="1:9" ht="12" customHeight="1" x14ac:dyDescent="0.2">
      <c r="A296" s="73"/>
      <c r="B296" s="73"/>
      <c r="C296" s="74"/>
      <c r="D296" s="74"/>
      <c r="E296" s="74"/>
      <c r="F296" s="75"/>
      <c r="G296" s="167"/>
      <c r="H296" s="76"/>
      <c r="I296" s="212" t="str">
        <f t="shared" si="15"/>
        <v/>
      </c>
    </row>
    <row r="297" spans="1:9" ht="12" customHeight="1" x14ac:dyDescent="0.2">
      <c r="A297" s="73"/>
      <c r="B297" s="73"/>
      <c r="C297" s="74" t="s">
        <v>1705</v>
      </c>
      <c r="D297" s="74" t="s">
        <v>1888</v>
      </c>
      <c r="E297" s="74"/>
      <c r="F297" s="75"/>
      <c r="G297" s="167"/>
      <c r="H297" s="76"/>
      <c r="I297" s="212" t="str">
        <f t="shared" si="15"/>
        <v/>
      </c>
    </row>
    <row r="298" spans="1:9" ht="12" customHeight="1" x14ac:dyDescent="0.2">
      <c r="A298" s="73"/>
      <c r="B298" s="73"/>
      <c r="C298" s="74"/>
      <c r="D298" s="74"/>
      <c r="E298" s="74"/>
      <c r="F298" s="75"/>
      <c r="G298" s="167"/>
      <c r="H298" s="76"/>
      <c r="I298" s="212" t="str">
        <f t="shared" si="15"/>
        <v/>
      </c>
    </row>
    <row r="299" spans="1:9" ht="12" customHeight="1" x14ac:dyDescent="0.2">
      <c r="A299" s="73"/>
      <c r="B299" s="73"/>
      <c r="C299" s="74"/>
      <c r="D299" s="74" t="s">
        <v>16</v>
      </c>
      <c r="E299" s="74" t="s">
        <v>1887</v>
      </c>
      <c r="F299" s="75" t="s">
        <v>43</v>
      </c>
      <c r="G299" s="167"/>
      <c r="H299" s="76"/>
      <c r="I299" s="212" t="str">
        <f t="shared" si="15"/>
        <v/>
      </c>
    </row>
    <row r="300" spans="1:9" ht="12" customHeight="1" x14ac:dyDescent="0.2">
      <c r="A300" s="73"/>
      <c r="B300" s="73"/>
      <c r="C300" s="74"/>
      <c r="D300" s="74"/>
      <c r="E300" s="74"/>
      <c r="F300" s="75"/>
      <c r="G300" s="167"/>
      <c r="H300" s="76"/>
      <c r="I300" s="212" t="str">
        <f t="shared" si="15"/>
        <v/>
      </c>
    </row>
    <row r="301" spans="1:9" ht="12" customHeight="1" x14ac:dyDescent="0.2">
      <c r="A301" s="73"/>
      <c r="B301" s="73"/>
      <c r="C301" s="74" t="s">
        <v>1707</v>
      </c>
      <c r="D301" s="74" t="s">
        <v>1889</v>
      </c>
      <c r="E301" s="74"/>
      <c r="F301" s="75" t="s">
        <v>43</v>
      </c>
      <c r="G301" s="167"/>
      <c r="H301" s="76"/>
      <c r="I301" s="212" t="str">
        <f t="shared" si="15"/>
        <v/>
      </c>
    </row>
    <row r="302" spans="1:9" ht="12" customHeight="1" x14ac:dyDescent="0.2">
      <c r="A302" s="73"/>
      <c r="B302" s="73"/>
      <c r="C302" s="74"/>
      <c r="D302" s="74"/>
      <c r="E302" s="74"/>
      <c r="F302" s="75"/>
      <c r="G302" s="165"/>
      <c r="H302" s="76"/>
      <c r="I302" s="212" t="str">
        <f t="shared" si="15"/>
        <v/>
      </c>
    </row>
    <row r="303" spans="1:9" ht="12" customHeight="1" x14ac:dyDescent="0.2">
      <c r="A303" s="73"/>
      <c r="B303" s="73"/>
      <c r="C303" s="74" t="s">
        <v>1743</v>
      </c>
      <c r="D303" s="74" t="s">
        <v>1890</v>
      </c>
      <c r="E303" s="74"/>
      <c r="F303" s="75"/>
      <c r="G303" s="165"/>
      <c r="H303" s="76"/>
      <c r="I303" s="212" t="str">
        <f t="shared" si="15"/>
        <v/>
      </c>
    </row>
    <row r="304" spans="1:9" ht="12" customHeight="1" x14ac:dyDescent="0.2">
      <c r="A304" s="73"/>
      <c r="B304" s="73"/>
      <c r="C304" s="74"/>
      <c r="D304" s="74" t="s">
        <v>1891</v>
      </c>
      <c r="E304" s="74"/>
      <c r="F304" s="75"/>
      <c r="G304" s="165"/>
      <c r="H304" s="76"/>
      <c r="I304" s="212" t="str">
        <f t="shared" si="15"/>
        <v/>
      </c>
    </row>
    <row r="305" spans="1:9" ht="12" customHeight="1" x14ac:dyDescent="0.2">
      <c r="A305" s="73"/>
      <c r="B305" s="73"/>
      <c r="C305" s="74"/>
      <c r="D305" s="74"/>
      <c r="E305" s="74"/>
      <c r="F305" s="75"/>
      <c r="G305" s="165"/>
      <c r="H305" s="76"/>
      <c r="I305" s="212" t="str">
        <f t="shared" si="15"/>
        <v/>
      </c>
    </row>
    <row r="306" spans="1:9" ht="12" customHeight="1" x14ac:dyDescent="0.2">
      <c r="A306" s="73"/>
      <c r="B306" s="73"/>
      <c r="C306" s="74"/>
      <c r="D306" s="74" t="s">
        <v>16</v>
      </c>
      <c r="E306" s="74" t="s">
        <v>1892</v>
      </c>
      <c r="F306" s="75" t="s">
        <v>17</v>
      </c>
      <c r="G306" s="165" t="s">
        <v>56</v>
      </c>
      <c r="H306" s="76" t="s">
        <v>57</v>
      </c>
      <c r="I306" s="212" t="str">
        <f t="shared" si="15"/>
        <v/>
      </c>
    </row>
    <row r="307" spans="1:9" ht="12" customHeight="1" x14ac:dyDescent="0.2">
      <c r="A307" s="73"/>
      <c r="B307" s="73"/>
      <c r="C307" s="74"/>
      <c r="D307" s="74"/>
      <c r="E307" s="74"/>
      <c r="F307" s="75"/>
      <c r="G307" s="165"/>
      <c r="H307" s="76"/>
      <c r="I307" s="212" t="str">
        <f t="shared" si="15"/>
        <v/>
      </c>
    </row>
    <row r="308" spans="1:9" ht="12" customHeight="1" x14ac:dyDescent="0.2">
      <c r="A308" s="73"/>
      <c r="B308" s="73"/>
      <c r="C308" s="74" t="s">
        <v>1746</v>
      </c>
      <c r="D308" s="74" t="s">
        <v>76</v>
      </c>
      <c r="E308" s="74"/>
      <c r="F308" s="75" t="s">
        <v>43</v>
      </c>
      <c r="G308" s="167"/>
      <c r="H308" s="76"/>
      <c r="I308" s="212" t="str">
        <f t="shared" si="15"/>
        <v/>
      </c>
    </row>
    <row r="309" spans="1:9" ht="12" customHeight="1" x14ac:dyDescent="0.2">
      <c r="A309" s="73"/>
      <c r="B309" s="73"/>
      <c r="C309" s="74"/>
      <c r="D309" s="74"/>
      <c r="E309" s="74"/>
      <c r="F309" s="75"/>
      <c r="G309" s="167"/>
      <c r="H309" s="76"/>
      <c r="I309" s="212" t="str">
        <f t="shared" ref="I309:I321" si="16">IF(OR(AND(G309="Prov",H309="Sum"),(H309="PC Sum")),". . . . . . . . .00",IF(ISERR(G309*H309),"",IF(G309*H309=0,"",ROUND(G309*H309,2))))</f>
        <v/>
      </c>
    </row>
    <row r="310" spans="1:9" ht="12" customHeight="1" x14ac:dyDescent="0.2">
      <c r="A310" s="73"/>
      <c r="B310" s="73"/>
      <c r="C310" s="74"/>
      <c r="D310" s="74"/>
      <c r="E310" s="74"/>
      <c r="F310" s="75"/>
      <c r="G310" s="167"/>
      <c r="H310" s="76"/>
      <c r="I310" s="212" t="str">
        <f t="shared" si="16"/>
        <v/>
      </c>
    </row>
    <row r="311" spans="1:9" ht="12" customHeight="1" x14ac:dyDescent="0.2">
      <c r="A311" s="73" t="s">
        <v>1576</v>
      </c>
      <c r="B311" s="62" t="s">
        <v>77</v>
      </c>
      <c r="C311" s="63" t="s">
        <v>78</v>
      </c>
      <c r="D311" s="74"/>
      <c r="E311" s="74"/>
      <c r="F311" s="75"/>
      <c r="G311" s="167"/>
      <c r="H311" s="76"/>
      <c r="I311" s="212" t="str">
        <f t="shared" si="16"/>
        <v/>
      </c>
    </row>
    <row r="312" spans="1:9" ht="12" customHeight="1" x14ac:dyDescent="0.2">
      <c r="A312" s="73"/>
      <c r="B312" s="73"/>
      <c r="C312" s="74"/>
      <c r="D312" s="74"/>
      <c r="E312" s="74"/>
      <c r="F312" s="75"/>
      <c r="G312" s="167"/>
      <c r="H312" s="76"/>
      <c r="I312" s="212" t="str">
        <f t="shared" si="16"/>
        <v/>
      </c>
    </row>
    <row r="313" spans="1:9" ht="12" customHeight="1" x14ac:dyDescent="0.2">
      <c r="A313" s="73"/>
      <c r="B313" s="73"/>
      <c r="C313" s="74" t="s">
        <v>16</v>
      </c>
      <c r="D313" s="74" t="s">
        <v>79</v>
      </c>
      <c r="E313" s="74"/>
      <c r="F313" s="75" t="s">
        <v>2021</v>
      </c>
      <c r="G313" s="167"/>
      <c r="H313" s="76"/>
      <c r="I313" s="212" t="str">
        <f t="shared" si="16"/>
        <v/>
      </c>
    </row>
    <row r="314" spans="1:9" ht="12" customHeight="1" x14ac:dyDescent="0.2">
      <c r="A314" s="73"/>
      <c r="B314" s="73"/>
      <c r="C314" s="74"/>
      <c r="D314" s="74"/>
      <c r="E314" s="74"/>
      <c r="F314" s="75" t="s">
        <v>33</v>
      </c>
      <c r="G314" s="167"/>
      <c r="H314" s="76"/>
      <c r="I314" s="212" t="str">
        <f t="shared" si="16"/>
        <v/>
      </c>
    </row>
    <row r="315" spans="1:9" ht="12" customHeight="1" x14ac:dyDescent="0.2">
      <c r="A315" s="73"/>
      <c r="B315" s="73"/>
      <c r="C315" s="74"/>
      <c r="D315" s="74"/>
      <c r="E315" s="74"/>
      <c r="F315" s="75"/>
      <c r="G315" s="167"/>
      <c r="H315" s="76"/>
      <c r="I315" s="212" t="str">
        <f t="shared" si="16"/>
        <v/>
      </c>
    </row>
    <row r="316" spans="1:9" ht="12" customHeight="1" x14ac:dyDescent="0.2">
      <c r="A316" s="73"/>
      <c r="B316" s="73"/>
      <c r="C316" s="74" t="s">
        <v>20</v>
      </c>
      <c r="D316" s="74" t="s">
        <v>80</v>
      </c>
      <c r="E316" s="74"/>
      <c r="F316" s="75" t="s">
        <v>2021</v>
      </c>
      <c r="G316" s="167"/>
      <c r="H316" s="76"/>
      <c r="I316" s="212" t="str">
        <f t="shared" si="16"/>
        <v/>
      </c>
    </row>
    <row r="317" spans="1:9" ht="12" customHeight="1" x14ac:dyDescent="0.2">
      <c r="A317" s="73"/>
      <c r="B317" s="73"/>
      <c r="C317" s="74"/>
      <c r="D317" s="74" t="s">
        <v>81</v>
      </c>
      <c r="E317" s="74"/>
      <c r="F317" s="75" t="s">
        <v>33</v>
      </c>
      <c r="G317" s="167"/>
      <c r="H317" s="76"/>
      <c r="I317" s="212" t="str">
        <f t="shared" si="16"/>
        <v/>
      </c>
    </row>
    <row r="318" spans="1:9" ht="12" customHeight="1" x14ac:dyDescent="0.2">
      <c r="A318" s="73"/>
      <c r="B318" s="73"/>
      <c r="C318" s="74"/>
      <c r="D318" s="74"/>
      <c r="E318" s="74"/>
      <c r="F318" s="75"/>
      <c r="G318" s="167"/>
      <c r="H318" s="76"/>
      <c r="I318" s="212"/>
    </row>
    <row r="319" spans="1:9" ht="12" customHeight="1" x14ac:dyDescent="0.2">
      <c r="A319" s="73"/>
      <c r="B319" s="73"/>
      <c r="C319" s="74"/>
      <c r="D319" s="74"/>
      <c r="E319" s="74"/>
      <c r="F319" s="75"/>
      <c r="G319" s="167"/>
      <c r="H319" s="76"/>
      <c r="I319" s="212"/>
    </row>
    <row r="320" spans="1:9" ht="12" customHeight="1" x14ac:dyDescent="0.2">
      <c r="A320" s="73"/>
      <c r="B320" s="73"/>
      <c r="C320" s="74"/>
      <c r="D320" s="74"/>
      <c r="E320" s="74"/>
      <c r="F320" s="75"/>
      <c r="G320" s="167"/>
      <c r="H320" s="76"/>
      <c r="I320" s="212"/>
    </row>
    <row r="321" spans="1:9" ht="12" customHeight="1" x14ac:dyDescent="0.2">
      <c r="A321" s="73"/>
      <c r="B321" s="73"/>
      <c r="C321" s="74"/>
      <c r="D321" s="74"/>
      <c r="E321" s="74"/>
      <c r="F321" s="75"/>
      <c r="G321" s="167"/>
      <c r="H321" s="76"/>
      <c r="I321" s="212" t="str">
        <f t="shared" si="16"/>
        <v/>
      </c>
    </row>
    <row r="322" spans="1:9" ht="12" customHeight="1" x14ac:dyDescent="0.2">
      <c r="A322" s="83"/>
      <c r="B322" s="84"/>
      <c r="C322" s="84"/>
      <c r="D322" s="84"/>
      <c r="E322" s="84"/>
      <c r="F322" s="85"/>
      <c r="G322" s="168"/>
      <c r="H322" s="86"/>
      <c r="I322" s="230"/>
    </row>
    <row r="323" spans="1:9" ht="12" customHeight="1" x14ac:dyDescent="0.2">
      <c r="A323" s="73" t="s">
        <v>1820</v>
      </c>
      <c r="B323" s="74" t="s">
        <v>29</v>
      </c>
      <c r="C323" s="74"/>
      <c r="D323" s="74"/>
      <c r="E323" s="74"/>
      <c r="F323" s="88"/>
      <c r="G323" s="169"/>
      <c r="H323" s="89"/>
      <c r="I323" s="140" t="str">
        <f>IF(SUM(I299:I322)=0,"",SUM(I299:I322))</f>
        <v/>
      </c>
    </row>
    <row r="324" spans="1:9" ht="12" customHeight="1" x14ac:dyDescent="0.2">
      <c r="A324" s="90"/>
      <c r="B324" s="91"/>
      <c r="C324" s="91"/>
      <c r="D324" s="91"/>
      <c r="E324" s="91"/>
      <c r="F324" s="92"/>
      <c r="G324" s="170"/>
      <c r="H324" s="93"/>
      <c r="I324" s="231"/>
    </row>
    <row r="325" spans="1:9" ht="12" customHeight="1" x14ac:dyDescent="0.2">
      <c r="A325" s="54"/>
      <c r="B325" s="54"/>
      <c r="C325" s="54"/>
      <c r="D325" s="54"/>
      <c r="E325" s="54"/>
      <c r="F325" s="55"/>
      <c r="G325" s="169"/>
      <c r="H325" s="89"/>
      <c r="I325" s="232"/>
    </row>
    <row r="326" spans="1:9" ht="12" customHeight="1" x14ac:dyDescent="0.2">
      <c r="A326" s="54"/>
      <c r="B326" s="54"/>
      <c r="C326" s="54"/>
      <c r="D326" s="54"/>
      <c r="E326" s="54"/>
      <c r="F326" s="55"/>
      <c r="G326" s="169"/>
      <c r="H326" s="89"/>
      <c r="I326" s="232"/>
    </row>
    <row r="327" spans="1:9" ht="12" customHeight="1" x14ac:dyDescent="0.2">
      <c r="A327" s="54"/>
      <c r="B327" s="54"/>
      <c r="C327" s="54"/>
      <c r="D327" s="54"/>
      <c r="E327" s="54"/>
      <c r="F327" s="55"/>
      <c r="G327" s="161"/>
      <c r="H327" s="57"/>
      <c r="I327" s="225" t="s">
        <v>1817</v>
      </c>
    </row>
    <row r="328" spans="1:9" ht="12" customHeight="1" x14ac:dyDescent="0.2">
      <c r="A328" s="54"/>
      <c r="B328" s="54"/>
      <c r="C328" s="54"/>
      <c r="D328" s="54"/>
      <c r="E328" s="54"/>
      <c r="F328" s="55"/>
      <c r="G328" s="161"/>
      <c r="H328" s="56"/>
      <c r="I328" s="226"/>
    </row>
    <row r="329" spans="1:9" ht="12" customHeight="1" x14ac:dyDescent="0.2">
      <c r="A329" s="58" t="s">
        <v>4</v>
      </c>
      <c r="B329" s="58"/>
      <c r="C329" s="59"/>
      <c r="D329" s="59"/>
      <c r="E329" s="59"/>
      <c r="F329" s="60"/>
      <c r="G329" s="162"/>
      <c r="H329" s="113"/>
      <c r="I329" s="248"/>
    </row>
    <row r="330" spans="1:9" ht="12" customHeight="1" x14ac:dyDescent="0.2">
      <c r="A330" s="62" t="s">
        <v>5</v>
      </c>
      <c r="B330" s="62" t="s">
        <v>6</v>
      </c>
      <c r="C330" s="63"/>
      <c r="D330" s="63"/>
      <c r="E330" s="63" t="s">
        <v>7</v>
      </c>
      <c r="F330" s="64" t="s">
        <v>8</v>
      </c>
      <c r="G330" s="163" t="s">
        <v>9</v>
      </c>
      <c r="H330" s="65" t="s">
        <v>10</v>
      </c>
      <c r="I330" s="228" t="s">
        <v>11</v>
      </c>
    </row>
    <row r="331" spans="1:9" ht="12" customHeight="1" x14ac:dyDescent="0.2">
      <c r="A331" s="67" t="s">
        <v>12</v>
      </c>
      <c r="B331" s="67" t="s">
        <v>13</v>
      </c>
      <c r="C331" s="68"/>
      <c r="D331" s="68"/>
      <c r="E331" s="68"/>
      <c r="F331" s="69"/>
      <c r="G331" s="164" t="s">
        <v>14</v>
      </c>
      <c r="H331" s="70"/>
      <c r="I331" s="229"/>
    </row>
    <row r="332" spans="1:9" ht="12" customHeight="1" x14ac:dyDescent="0.2">
      <c r="A332" s="73"/>
      <c r="B332" s="73"/>
      <c r="C332" s="74"/>
      <c r="D332" s="74"/>
      <c r="E332" s="74"/>
      <c r="F332" s="88"/>
      <c r="G332" s="169"/>
      <c r="H332" s="89"/>
      <c r="I332" s="233"/>
    </row>
    <row r="333" spans="1:9" ht="12" customHeight="1" x14ac:dyDescent="0.2">
      <c r="A333" s="73"/>
      <c r="B333" s="73"/>
      <c r="C333" s="74" t="s">
        <v>30</v>
      </c>
      <c r="D333" s="74"/>
      <c r="E333" s="74"/>
      <c r="F333" s="88"/>
      <c r="G333" s="169"/>
      <c r="H333" s="89"/>
      <c r="I333" s="234" t="str">
        <f>+I323</f>
        <v/>
      </c>
    </row>
    <row r="334" spans="1:9" ht="12" customHeight="1" x14ac:dyDescent="0.2">
      <c r="A334" s="90"/>
      <c r="B334" s="90"/>
      <c r="C334" s="91"/>
      <c r="D334" s="91"/>
      <c r="E334" s="91"/>
      <c r="F334" s="92"/>
      <c r="G334" s="170"/>
      <c r="H334" s="93"/>
      <c r="I334" s="231"/>
    </row>
    <row r="335" spans="1:9" ht="12" customHeight="1" x14ac:dyDescent="0.2">
      <c r="A335" s="73"/>
      <c r="B335" s="73"/>
      <c r="C335" s="74"/>
      <c r="D335" s="74"/>
      <c r="E335" s="74"/>
      <c r="F335" s="75"/>
      <c r="G335" s="167"/>
      <c r="H335" s="76"/>
      <c r="I335" s="212" t="str">
        <f t="shared" ref="I335:I343" si="17">IF(OR(AND(G335="Prov",H335="Sum"),(H335="PC Sum")),". . . . . . . . .00",IF(ISERR(G335*H335),"",IF(G335*H335=0,"",ROUND(G335*H335,2))))</f>
        <v/>
      </c>
    </row>
    <row r="336" spans="1:9" ht="12" customHeight="1" x14ac:dyDescent="0.2">
      <c r="A336" s="73" t="s">
        <v>21</v>
      </c>
      <c r="B336" s="62" t="s">
        <v>77</v>
      </c>
      <c r="C336" s="74" t="s">
        <v>25</v>
      </c>
      <c r="D336" s="74" t="s">
        <v>82</v>
      </c>
      <c r="E336" s="74"/>
      <c r="F336" s="75"/>
      <c r="G336" s="167"/>
      <c r="H336" s="76"/>
      <c r="I336" s="212" t="str">
        <f t="shared" si="17"/>
        <v/>
      </c>
    </row>
    <row r="337" spans="1:9" ht="12" customHeight="1" x14ac:dyDescent="0.2">
      <c r="A337" s="73"/>
      <c r="B337" s="73" t="s">
        <v>50</v>
      </c>
      <c r="C337" s="74"/>
      <c r="D337" s="74" t="s">
        <v>83</v>
      </c>
      <c r="E337" s="74"/>
      <c r="F337" s="75"/>
      <c r="G337" s="167"/>
      <c r="H337" s="76"/>
      <c r="I337" s="212" t="str">
        <f t="shared" si="17"/>
        <v/>
      </c>
    </row>
    <row r="338" spans="1:9" ht="12" customHeight="1" x14ac:dyDescent="0.2">
      <c r="A338" s="73"/>
      <c r="B338" s="73"/>
      <c r="C338" s="74"/>
      <c r="D338" s="74"/>
      <c r="E338" s="74"/>
      <c r="F338" s="75"/>
      <c r="G338" s="167"/>
      <c r="H338" s="76"/>
      <c r="I338" s="212" t="str">
        <f t="shared" si="17"/>
        <v/>
      </c>
    </row>
    <row r="339" spans="1:9" ht="12" customHeight="1" x14ac:dyDescent="0.2">
      <c r="A339" s="73"/>
      <c r="B339" s="73"/>
      <c r="C339" s="74"/>
      <c r="D339" s="74" t="s">
        <v>16</v>
      </c>
      <c r="E339" s="74" t="s">
        <v>84</v>
      </c>
      <c r="F339" s="75" t="s">
        <v>40</v>
      </c>
      <c r="G339" s="167"/>
      <c r="H339" s="76"/>
      <c r="I339" s="212" t="str">
        <f t="shared" si="17"/>
        <v/>
      </c>
    </row>
    <row r="340" spans="1:9" ht="12" customHeight="1" x14ac:dyDescent="0.2">
      <c r="A340" s="73"/>
      <c r="B340" s="73"/>
      <c r="C340" s="74"/>
      <c r="D340" s="74"/>
      <c r="E340" s="74"/>
      <c r="F340" s="75" t="s">
        <v>41</v>
      </c>
      <c r="G340" s="167"/>
      <c r="H340" s="76"/>
      <c r="I340" s="212" t="str">
        <f t="shared" si="17"/>
        <v/>
      </c>
    </row>
    <row r="341" spans="1:9" ht="12" customHeight="1" x14ac:dyDescent="0.2">
      <c r="A341" s="73"/>
      <c r="B341" s="73"/>
      <c r="C341" s="74"/>
      <c r="D341" s="74"/>
      <c r="E341" s="74"/>
      <c r="F341" s="75"/>
      <c r="G341" s="167"/>
      <c r="H341" s="76"/>
      <c r="I341" s="212" t="str">
        <f t="shared" si="17"/>
        <v/>
      </c>
    </row>
    <row r="342" spans="1:9" ht="12" customHeight="1" x14ac:dyDescent="0.2">
      <c r="A342" s="73"/>
      <c r="B342" s="73"/>
      <c r="C342" s="74"/>
      <c r="D342" s="74" t="s">
        <v>20</v>
      </c>
      <c r="E342" s="74" t="s">
        <v>1363</v>
      </c>
      <c r="F342" s="75" t="s">
        <v>40</v>
      </c>
      <c r="G342" s="167"/>
      <c r="H342" s="76"/>
      <c r="I342" s="212" t="str">
        <f t="shared" si="17"/>
        <v/>
      </c>
    </row>
    <row r="343" spans="1:9" ht="12" customHeight="1" x14ac:dyDescent="0.2">
      <c r="A343" s="73"/>
      <c r="B343" s="73"/>
      <c r="C343" s="74"/>
      <c r="D343" s="74"/>
      <c r="E343" s="74"/>
      <c r="F343" s="75" t="s">
        <v>41</v>
      </c>
      <c r="G343" s="167"/>
      <c r="H343" s="76"/>
      <c r="I343" s="212" t="str">
        <f t="shared" si="17"/>
        <v/>
      </c>
    </row>
    <row r="344" spans="1:9" ht="12" customHeight="1" x14ac:dyDescent="0.2">
      <c r="A344" s="73"/>
      <c r="B344" s="62"/>
      <c r="C344" s="74" t="s">
        <v>32</v>
      </c>
      <c r="D344" s="74" t="s">
        <v>85</v>
      </c>
      <c r="E344" s="74"/>
      <c r="F344" s="75"/>
      <c r="G344" s="167"/>
      <c r="H344" s="76"/>
      <c r="I344" s="212" t="str">
        <f t="shared" ref="I344:I358" si="18">IF(OR(AND(G344="Prov",H344="Sum"),(H344="PC Sum")),". . . . . . . . .00",IF(ISERR(G344*H344),"",IF(G344*H344=0,"",ROUND(G344*H344,2))))</f>
        <v/>
      </c>
    </row>
    <row r="345" spans="1:9" ht="12" customHeight="1" x14ac:dyDescent="0.2">
      <c r="A345" s="73"/>
      <c r="B345" s="73"/>
      <c r="C345" s="74"/>
      <c r="D345" s="74" t="s">
        <v>86</v>
      </c>
      <c r="E345" s="74"/>
      <c r="F345" s="75"/>
      <c r="G345" s="167"/>
      <c r="H345" s="76"/>
      <c r="I345" s="212" t="str">
        <f t="shared" si="18"/>
        <v/>
      </c>
    </row>
    <row r="346" spans="1:9" ht="12" customHeight="1" x14ac:dyDescent="0.2">
      <c r="A346" s="73"/>
      <c r="B346" s="73"/>
      <c r="C346" s="74"/>
      <c r="D346" s="74"/>
      <c r="E346" s="74"/>
      <c r="F346" s="75"/>
      <c r="G346" s="167"/>
      <c r="H346" s="76"/>
      <c r="I346" s="212" t="str">
        <f t="shared" si="18"/>
        <v/>
      </c>
    </row>
    <row r="347" spans="1:9" ht="12" customHeight="1" x14ac:dyDescent="0.2">
      <c r="A347" s="73"/>
      <c r="B347" s="73"/>
      <c r="C347" s="74"/>
      <c r="D347" s="74" t="s">
        <v>16</v>
      </c>
      <c r="E347" s="74" t="s">
        <v>1884</v>
      </c>
      <c r="F347" s="75" t="s">
        <v>43</v>
      </c>
      <c r="G347" s="167"/>
      <c r="H347" s="76"/>
      <c r="I347" s="212" t="str">
        <f t="shared" si="18"/>
        <v/>
      </c>
    </row>
    <row r="348" spans="1:9" ht="12" customHeight="1" x14ac:dyDescent="0.2">
      <c r="A348" s="73"/>
      <c r="B348" s="73"/>
      <c r="C348" s="74"/>
      <c r="D348" s="74"/>
      <c r="E348" s="74"/>
      <c r="F348" s="75"/>
      <c r="G348" s="167"/>
      <c r="H348" s="76"/>
      <c r="I348" s="212" t="str">
        <f t="shared" si="18"/>
        <v/>
      </c>
    </row>
    <row r="349" spans="1:9" ht="12" customHeight="1" x14ac:dyDescent="0.2">
      <c r="A349" s="73"/>
      <c r="B349" s="73"/>
      <c r="C349" s="74" t="s">
        <v>1566</v>
      </c>
      <c r="D349" s="74" t="s">
        <v>85</v>
      </c>
      <c r="E349" s="74"/>
      <c r="F349" s="75"/>
      <c r="G349" s="167"/>
      <c r="H349" s="76"/>
      <c r="I349" s="212" t="str">
        <f t="shared" si="18"/>
        <v/>
      </c>
    </row>
    <row r="350" spans="1:9" ht="12" customHeight="1" x14ac:dyDescent="0.2">
      <c r="A350" s="73"/>
      <c r="B350" s="73"/>
      <c r="C350" s="74"/>
      <c r="D350" s="74" t="s">
        <v>87</v>
      </c>
      <c r="E350" s="74"/>
      <c r="F350" s="75"/>
      <c r="G350" s="167"/>
      <c r="H350" s="76"/>
      <c r="I350" s="212" t="str">
        <f t="shared" si="18"/>
        <v/>
      </c>
    </row>
    <row r="351" spans="1:9" ht="12" customHeight="1" x14ac:dyDescent="0.2">
      <c r="A351" s="73"/>
      <c r="B351" s="73"/>
      <c r="C351" s="74"/>
      <c r="D351" s="74"/>
      <c r="E351" s="74"/>
      <c r="F351" s="75"/>
      <c r="G351" s="167"/>
      <c r="H351" s="76"/>
      <c r="I351" s="212" t="str">
        <f t="shared" si="18"/>
        <v/>
      </c>
    </row>
    <row r="352" spans="1:9" ht="12" customHeight="1" x14ac:dyDescent="0.2">
      <c r="A352" s="73"/>
      <c r="B352" s="73"/>
      <c r="C352" s="74"/>
      <c r="D352" s="74" t="s">
        <v>16</v>
      </c>
      <c r="E352" s="74" t="s">
        <v>1887</v>
      </c>
      <c r="F352" s="75" t="s">
        <v>43</v>
      </c>
      <c r="G352" s="167"/>
      <c r="H352" s="76"/>
      <c r="I352" s="212" t="str">
        <f t="shared" si="18"/>
        <v/>
      </c>
    </row>
    <row r="353" spans="1:9" ht="12" customHeight="1" x14ac:dyDescent="0.2">
      <c r="A353" s="73"/>
      <c r="B353" s="73"/>
      <c r="C353" s="74"/>
      <c r="D353" s="74"/>
      <c r="E353" s="74"/>
      <c r="F353" s="75"/>
      <c r="G353" s="167"/>
      <c r="H353" s="76"/>
      <c r="I353" s="212" t="str">
        <f t="shared" si="18"/>
        <v/>
      </c>
    </row>
    <row r="354" spans="1:9" ht="12" customHeight="1" x14ac:dyDescent="0.2">
      <c r="A354" s="73"/>
      <c r="B354" s="73"/>
      <c r="C354" s="74" t="s">
        <v>1705</v>
      </c>
      <c r="D354" s="74" t="s">
        <v>85</v>
      </c>
      <c r="E354" s="74"/>
      <c r="F354" s="75"/>
      <c r="G354" s="167"/>
      <c r="H354" s="76"/>
      <c r="I354" s="212" t="str">
        <f t="shared" si="18"/>
        <v/>
      </c>
    </row>
    <row r="355" spans="1:9" ht="12" customHeight="1" x14ac:dyDescent="0.2">
      <c r="A355" s="73"/>
      <c r="B355" s="73"/>
      <c r="C355" s="74"/>
      <c r="D355" s="74" t="s">
        <v>88</v>
      </c>
      <c r="E355" s="74"/>
      <c r="F355" s="75"/>
      <c r="G355" s="167"/>
      <c r="H355" s="76"/>
      <c r="I355" s="212" t="str">
        <f t="shared" si="18"/>
        <v/>
      </c>
    </row>
    <row r="356" spans="1:9" ht="12" customHeight="1" x14ac:dyDescent="0.2">
      <c r="A356" s="73"/>
      <c r="B356" s="73"/>
      <c r="C356" s="74"/>
      <c r="D356" s="74"/>
      <c r="E356" s="74"/>
      <c r="F356" s="75"/>
      <c r="G356" s="167"/>
      <c r="H356" s="76"/>
      <c r="I356" s="212" t="str">
        <f t="shared" si="18"/>
        <v/>
      </c>
    </row>
    <row r="357" spans="1:9" ht="12" customHeight="1" x14ac:dyDescent="0.2">
      <c r="A357" s="73"/>
      <c r="B357" s="73"/>
      <c r="C357" s="74"/>
      <c r="D357" s="74" t="s">
        <v>16</v>
      </c>
      <c r="E357" s="74" t="s">
        <v>1887</v>
      </c>
      <c r="F357" s="75" t="s">
        <v>43</v>
      </c>
      <c r="G357" s="167"/>
      <c r="H357" s="76"/>
      <c r="I357" s="212" t="str">
        <f t="shared" si="18"/>
        <v/>
      </c>
    </row>
    <row r="358" spans="1:9" ht="12" customHeight="1" x14ac:dyDescent="0.2">
      <c r="A358" s="73"/>
      <c r="B358" s="73"/>
      <c r="C358" s="74"/>
      <c r="D358" s="74"/>
      <c r="E358" s="74"/>
      <c r="F358" s="75"/>
      <c r="G358" s="167"/>
      <c r="H358" s="76"/>
      <c r="I358" s="212" t="str">
        <f t="shared" si="18"/>
        <v/>
      </c>
    </row>
    <row r="359" spans="1:9" ht="12" customHeight="1" x14ac:dyDescent="0.2">
      <c r="A359" s="73"/>
      <c r="B359" s="73"/>
      <c r="C359" s="74" t="s">
        <v>1707</v>
      </c>
      <c r="D359" s="74" t="s">
        <v>85</v>
      </c>
      <c r="E359" s="74"/>
      <c r="F359" s="75"/>
      <c r="G359" s="167"/>
      <c r="H359" s="76"/>
      <c r="I359" s="212" t="str">
        <f t="shared" ref="I359:I374" si="19">IF(OR(AND(G359="Prov",H359="Sum"),(H359="PC Sum")),". . . . . . . . .00",IF(ISERR(G359*H359),"",IF(G359*H359=0,"",ROUND(G359*H359,2))))</f>
        <v/>
      </c>
    </row>
    <row r="360" spans="1:9" ht="12" customHeight="1" x14ac:dyDescent="0.2">
      <c r="A360" s="73"/>
      <c r="B360" s="73"/>
      <c r="C360" s="74"/>
      <c r="D360" s="74" t="s">
        <v>89</v>
      </c>
      <c r="E360" s="74"/>
      <c r="F360" s="75"/>
      <c r="G360" s="167"/>
      <c r="H360" s="76"/>
      <c r="I360" s="212" t="str">
        <f t="shared" si="19"/>
        <v/>
      </c>
    </row>
    <row r="361" spans="1:9" ht="12" customHeight="1" x14ac:dyDescent="0.2">
      <c r="A361" s="73"/>
      <c r="B361" s="73"/>
      <c r="C361" s="74"/>
      <c r="D361" s="74"/>
      <c r="E361" s="74"/>
      <c r="F361" s="75"/>
      <c r="G361" s="167"/>
      <c r="H361" s="76"/>
      <c r="I361" s="212" t="str">
        <f t="shared" si="19"/>
        <v/>
      </c>
    </row>
    <row r="362" spans="1:9" ht="12" customHeight="1" x14ac:dyDescent="0.2">
      <c r="A362" s="73"/>
      <c r="B362" s="73"/>
      <c r="C362" s="74"/>
      <c r="D362" s="74" t="s">
        <v>16</v>
      </c>
      <c r="E362" s="74" t="s">
        <v>1892</v>
      </c>
      <c r="F362" s="75" t="s">
        <v>43</v>
      </c>
      <c r="G362" s="167"/>
      <c r="H362" s="76"/>
      <c r="I362" s="212" t="str">
        <f t="shared" si="19"/>
        <v/>
      </c>
    </row>
    <row r="363" spans="1:9" ht="12" customHeight="1" x14ac:dyDescent="0.2">
      <c r="A363" s="73"/>
      <c r="B363" s="73"/>
      <c r="C363" s="74"/>
      <c r="D363" s="74"/>
      <c r="E363" s="74"/>
      <c r="F363" s="75"/>
      <c r="G363" s="167"/>
      <c r="H363" s="76"/>
      <c r="I363" s="212" t="str">
        <f t="shared" si="19"/>
        <v/>
      </c>
    </row>
    <row r="364" spans="1:9" ht="12" customHeight="1" x14ac:dyDescent="0.2">
      <c r="A364" s="73"/>
      <c r="B364" s="73"/>
      <c r="C364" s="74" t="s">
        <v>1743</v>
      </c>
      <c r="D364" s="74" t="s">
        <v>85</v>
      </c>
      <c r="E364" s="74"/>
      <c r="F364" s="75"/>
      <c r="G364" s="167"/>
      <c r="H364" s="76"/>
      <c r="I364" s="212" t="str">
        <f t="shared" si="19"/>
        <v/>
      </c>
    </row>
    <row r="365" spans="1:9" ht="12" customHeight="1" x14ac:dyDescent="0.2">
      <c r="A365" s="73"/>
      <c r="B365" s="73"/>
      <c r="C365" s="74"/>
      <c r="D365" s="74" t="s">
        <v>90</v>
      </c>
      <c r="E365" s="74"/>
      <c r="F365" s="75" t="s">
        <v>43</v>
      </c>
      <c r="G365" s="167"/>
      <c r="H365" s="76"/>
      <c r="I365" s="212" t="str">
        <f t="shared" si="19"/>
        <v/>
      </c>
    </row>
    <row r="366" spans="1:9" ht="12" customHeight="1" x14ac:dyDescent="0.2">
      <c r="A366" s="73"/>
      <c r="B366" s="73"/>
      <c r="C366" s="74"/>
      <c r="D366" s="74"/>
      <c r="E366" s="74"/>
      <c r="F366" s="75"/>
      <c r="G366" s="167"/>
      <c r="H366" s="76"/>
      <c r="I366" s="212" t="str">
        <f t="shared" si="19"/>
        <v/>
      </c>
    </row>
    <row r="367" spans="1:9" ht="12" customHeight="1" x14ac:dyDescent="0.2">
      <c r="A367" s="73"/>
      <c r="B367" s="73"/>
      <c r="C367" s="74" t="s">
        <v>1746</v>
      </c>
      <c r="D367" s="74" t="s">
        <v>91</v>
      </c>
      <c r="E367" s="74"/>
      <c r="F367" s="75" t="s">
        <v>33</v>
      </c>
      <c r="G367" s="167"/>
      <c r="H367" s="76"/>
      <c r="I367" s="212" t="str">
        <f t="shared" si="19"/>
        <v/>
      </c>
    </row>
    <row r="368" spans="1:9" ht="12" customHeight="1" x14ac:dyDescent="0.2">
      <c r="A368" s="73"/>
      <c r="B368" s="73"/>
      <c r="C368" s="74"/>
      <c r="D368" s="74"/>
      <c r="E368" s="74"/>
      <c r="F368" s="75"/>
      <c r="G368" s="167"/>
      <c r="H368" s="76"/>
      <c r="I368" s="212" t="str">
        <f t="shared" si="19"/>
        <v/>
      </c>
    </row>
    <row r="369" spans="1:9" ht="12" customHeight="1" x14ac:dyDescent="0.2">
      <c r="A369" s="73"/>
      <c r="B369" s="73"/>
      <c r="C369" s="74"/>
      <c r="D369" s="74"/>
      <c r="E369" s="74"/>
      <c r="F369" s="75"/>
      <c r="G369" s="167"/>
      <c r="H369" s="76"/>
      <c r="I369" s="212" t="str">
        <f t="shared" si="19"/>
        <v/>
      </c>
    </row>
    <row r="370" spans="1:9" ht="12" customHeight="1" x14ac:dyDescent="0.2">
      <c r="A370" s="73" t="s">
        <v>1594</v>
      </c>
      <c r="B370" s="62" t="s">
        <v>92</v>
      </c>
      <c r="C370" s="63" t="s">
        <v>93</v>
      </c>
      <c r="D370" s="74"/>
      <c r="E370" s="74"/>
      <c r="F370" s="75"/>
      <c r="G370" s="167"/>
      <c r="H370" s="76"/>
      <c r="I370" s="212" t="str">
        <f t="shared" si="19"/>
        <v/>
      </c>
    </row>
    <row r="371" spans="1:9" ht="12" customHeight="1" x14ac:dyDescent="0.2">
      <c r="A371" s="73"/>
      <c r="B371" s="73"/>
      <c r="C371" s="63" t="s">
        <v>94</v>
      </c>
      <c r="D371" s="74"/>
      <c r="E371" s="74"/>
      <c r="F371" s="75"/>
      <c r="G371" s="167"/>
      <c r="H371" s="76"/>
      <c r="I371" s="212" t="str">
        <f t="shared" si="19"/>
        <v/>
      </c>
    </row>
    <row r="372" spans="1:9" ht="12" customHeight="1" x14ac:dyDescent="0.2">
      <c r="A372" s="73"/>
      <c r="B372" s="73"/>
      <c r="C372" s="74"/>
      <c r="D372" s="74"/>
      <c r="E372" s="74"/>
      <c r="F372" s="75"/>
      <c r="G372" s="167"/>
      <c r="H372" s="76"/>
      <c r="I372" s="212" t="str">
        <f t="shared" si="19"/>
        <v/>
      </c>
    </row>
    <row r="373" spans="1:9" ht="12" customHeight="1" x14ac:dyDescent="0.2">
      <c r="A373" s="73"/>
      <c r="B373" s="73"/>
      <c r="C373" s="74" t="s">
        <v>16</v>
      </c>
      <c r="D373" s="74" t="s">
        <v>95</v>
      </c>
      <c r="E373" s="74"/>
      <c r="F373" s="75"/>
      <c r="G373" s="167"/>
      <c r="H373" s="76"/>
      <c r="I373" s="212" t="str">
        <f t="shared" si="19"/>
        <v/>
      </c>
    </row>
    <row r="374" spans="1:9" ht="12" customHeight="1" x14ac:dyDescent="0.2">
      <c r="A374" s="73"/>
      <c r="B374" s="73"/>
      <c r="C374" s="74"/>
      <c r="D374" s="137" t="s">
        <v>96</v>
      </c>
      <c r="E374" s="138"/>
      <c r="F374" s="75"/>
      <c r="G374" s="167"/>
      <c r="H374" s="76"/>
      <c r="I374" s="212" t="str">
        <f t="shared" si="19"/>
        <v/>
      </c>
    </row>
    <row r="375" spans="1:9" ht="12" customHeight="1" x14ac:dyDescent="0.2">
      <c r="A375" s="73"/>
      <c r="B375" s="73"/>
      <c r="C375" s="74"/>
      <c r="D375" s="74"/>
      <c r="E375" s="74"/>
      <c r="F375" s="75"/>
      <c r="G375" s="167"/>
      <c r="H375" s="76"/>
      <c r="I375" s="212" t="str">
        <f t="shared" ref="I375:I386" si="20">IF(OR(AND(G375="Prov",H375="Sum"),(H375="PC Sum")),". . . . . . . . .00",IF(ISERR(G375*H375),"",IF(G375*H375=0,"",ROUND(G375*H375,2))))</f>
        <v/>
      </c>
    </row>
    <row r="376" spans="1:9" ht="12" customHeight="1" x14ac:dyDescent="0.2">
      <c r="A376" s="73"/>
      <c r="B376" s="73"/>
      <c r="C376" s="74"/>
      <c r="D376" s="74" t="s">
        <v>16</v>
      </c>
      <c r="E376" s="74" t="s">
        <v>1887</v>
      </c>
      <c r="F376" s="75" t="s">
        <v>40</v>
      </c>
      <c r="G376" s="167"/>
      <c r="H376" s="76"/>
      <c r="I376" s="212" t="str">
        <f t="shared" si="20"/>
        <v/>
      </c>
    </row>
    <row r="377" spans="1:9" ht="12" customHeight="1" x14ac:dyDescent="0.2">
      <c r="A377" s="73"/>
      <c r="B377" s="73"/>
      <c r="C377" s="74"/>
      <c r="D377" s="74"/>
      <c r="E377" s="74"/>
      <c r="F377" s="75" t="s">
        <v>41</v>
      </c>
      <c r="G377" s="167"/>
      <c r="H377" s="76"/>
      <c r="I377" s="212" t="str">
        <f t="shared" si="20"/>
        <v/>
      </c>
    </row>
    <row r="378" spans="1:9" ht="12" customHeight="1" x14ac:dyDescent="0.2">
      <c r="A378" s="73"/>
      <c r="B378" s="73"/>
      <c r="C378" s="74"/>
      <c r="D378" s="74"/>
      <c r="E378" s="74"/>
      <c r="F378" s="75"/>
      <c r="G378" s="167"/>
      <c r="H378" s="76"/>
      <c r="I378" s="212" t="str">
        <f t="shared" si="20"/>
        <v/>
      </c>
    </row>
    <row r="379" spans="1:9" ht="12" customHeight="1" x14ac:dyDescent="0.2">
      <c r="A379" s="73"/>
      <c r="B379" s="73"/>
      <c r="C379" s="74" t="s">
        <v>20</v>
      </c>
      <c r="D379" s="74" t="s">
        <v>1871</v>
      </c>
      <c r="E379" s="74"/>
      <c r="F379" s="75"/>
      <c r="G379" s="167"/>
      <c r="H379" s="76"/>
      <c r="I379" s="212" t="str">
        <f t="shared" si="20"/>
        <v/>
      </c>
    </row>
    <row r="380" spans="1:9" ht="12" customHeight="1" x14ac:dyDescent="0.2">
      <c r="A380" s="73"/>
      <c r="B380" s="73"/>
      <c r="C380" s="74"/>
      <c r="D380" s="74"/>
      <c r="E380" s="74"/>
      <c r="F380" s="75"/>
      <c r="G380" s="167"/>
      <c r="H380" s="76"/>
      <c r="I380" s="212" t="str">
        <f t="shared" si="20"/>
        <v/>
      </c>
    </row>
    <row r="381" spans="1:9" ht="12" customHeight="1" x14ac:dyDescent="0.2">
      <c r="A381" s="73"/>
      <c r="B381" s="73"/>
      <c r="C381" s="74"/>
      <c r="D381" s="74" t="s">
        <v>16</v>
      </c>
      <c r="E381" s="74" t="s">
        <v>97</v>
      </c>
      <c r="F381" s="75" t="s">
        <v>43</v>
      </c>
      <c r="G381" s="167"/>
      <c r="H381" s="76"/>
      <c r="I381" s="212" t="str">
        <f t="shared" si="20"/>
        <v/>
      </c>
    </row>
    <row r="382" spans="1:9" ht="12" customHeight="1" x14ac:dyDescent="0.2">
      <c r="A382" s="73"/>
      <c r="B382" s="73"/>
      <c r="C382" s="74"/>
      <c r="D382" s="74"/>
      <c r="E382" s="74"/>
      <c r="F382" s="75"/>
      <c r="G382" s="167"/>
      <c r="H382" s="76"/>
      <c r="I382" s="212" t="str">
        <f t="shared" si="20"/>
        <v/>
      </c>
    </row>
    <row r="383" spans="1:9" ht="12" customHeight="1" x14ac:dyDescent="0.2">
      <c r="A383" s="73"/>
      <c r="B383" s="73"/>
      <c r="C383" s="74" t="s">
        <v>25</v>
      </c>
      <c r="D383" s="74" t="s">
        <v>1873</v>
      </c>
      <c r="E383" s="74"/>
      <c r="F383" s="75"/>
      <c r="G383" s="167"/>
      <c r="H383" s="76"/>
      <c r="I383" s="212" t="str">
        <f t="shared" si="20"/>
        <v/>
      </c>
    </row>
    <row r="384" spans="1:9" ht="12" customHeight="1" x14ac:dyDescent="0.2">
      <c r="A384" s="73"/>
      <c r="B384" s="73"/>
      <c r="C384" s="74"/>
      <c r="D384" s="74"/>
      <c r="E384" s="74"/>
      <c r="F384" s="75"/>
      <c r="G384" s="167"/>
      <c r="H384" s="76"/>
      <c r="I384" s="212" t="str">
        <f t="shared" si="20"/>
        <v/>
      </c>
    </row>
    <row r="385" spans="1:9" ht="12" customHeight="1" x14ac:dyDescent="0.2">
      <c r="A385" s="73"/>
      <c r="B385" s="73"/>
      <c r="C385" s="74"/>
      <c r="D385" s="74" t="s">
        <v>16</v>
      </c>
      <c r="E385" s="74" t="s">
        <v>98</v>
      </c>
      <c r="F385" s="75" t="s">
        <v>43</v>
      </c>
      <c r="G385" s="167"/>
      <c r="H385" s="76"/>
      <c r="I385" s="212" t="str">
        <f t="shared" si="20"/>
        <v/>
      </c>
    </row>
    <row r="386" spans="1:9" ht="12" customHeight="1" x14ac:dyDescent="0.2">
      <c r="A386" s="73"/>
      <c r="B386" s="73"/>
      <c r="C386" s="74"/>
      <c r="D386" s="74"/>
      <c r="E386" s="74"/>
      <c r="F386" s="75"/>
      <c r="G386" s="167"/>
      <c r="H386" s="76"/>
      <c r="I386" s="212" t="str">
        <f t="shared" si="20"/>
        <v/>
      </c>
    </row>
    <row r="387" spans="1:9" ht="12" customHeight="1" x14ac:dyDescent="0.2">
      <c r="A387" s="83"/>
      <c r="B387" s="84"/>
      <c r="C387" s="84"/>
      <c r="D387" s="84"/>
      <c r="E387" s="84"/>
      <c r="F387" s="85"/>
      <c r="G387" s="168"/>
      <c r="H387" s="86"/>
      <c r="I387" s="230"/>
    </row>
    <row r="388" spans="1:9" ht="12" customHeight="1" x14ac:dyDescent="0.2">
      <c r="A388" s="73" t="s">
        <v>1820</v>
      </c>
      <c r="B388" s="74" t="s">
        <v>29</v>
      </c>
      <c r="C388" s="74"/>
      <c r="D388" s="74"/>
      <c r="E388" s="74"/>
      <c r="F388" s="88"/>
      <c r="G388" s="169"/>
      <c r="H388" s="89"/>
      <c r="I388" s="140" t="str">
        <f>IF(SUM(I365:I387)=0,"",SUM(I365:I387))</f>
        <v/>
      </c>
    </row>
    <row r="389" spans="1:9" ht="12" customHeight="1" x14ac:dyDescent="0.2">
      <c r="A389" s="90"/>
      <c r="B389" s="91"/>
      <c r="C389" s="91"/>
      <c r="D389" s="91"/>
      <c r="E389" s="91"/>
      <c r="F389" s="92"/>
      <c r="G389" s="170"/>
      <c r="H389" s="93"/>
      <c r="I389" s="231"/>
    </row>
    <row r="390" spans="1:9" ht="12" customHeight="1" x14ac:dyDescent="0.2">
      <c r="A390" s="54"/>
      <c r="B390" s="54"/>
      <c r="C390" s="54"/>
      <c r="D390" s="54"/>
      <c r="E390" s="54"/>
      <c r="F390" s="55"/>
      <c r="G390" s="169"/>
      <c r="H390" s="89"/>
      <c r="I390" s="232"/>
    </row>
    <row r="391" spans="1:9" ht="12" customHeight="1" x14ac:dyDescent="0.2">
      <c r="A391" s="54"/>
      <c r="B391" s="54"/>
      <c r="C391" s="54"/>
      <c r="D391" s="54"/>
      <c r="E391" s="54"/>
      <c r="F391" s="55"/>
      <c r="G391" s="169"/>
      <c r="H391" s="89"/>
      <c r="I391" s="232"/>
    </row>
    <row r="392" spans="1:9" ht="12" customHeight="1" x14ac:dyDescent="0.2">
      <c r="A392" s="54"/>
      <c r="B392" s="54"/>
      <c r="C392" s="54"/>
      <c r="D392" s="54"/>
      <c r="E392" s="54"/>
      <c r="F392" s="55"/>
      <c r="G392" s="161"/>
      <c r="H392" s="57"/>
      <c r="I392" s="225" t="s">
        <v>1817</v>
      </c>
    </row>
    <row r="393" spans="1:9" ht="12" customHeight="1" x14ac:dyDescent="0.2">
      <c r="A393" s="54"/>
      <c r="B393" s="54"/>
      <c r="C393" s="54"/>
      <c r="D393" s="54"/>
      <c r="E393" s="54"/>
      <c r="F393" s="55"/>
      <c r="G393" s="161"/>
      <c r="H393" s="56"/>
      <c r="I393" s="226"/>
    </row>
    <row r="394" spans="1:9" ht="12" customHeight="1" x14ac:dyDescent="0.2">
      <c r="A394" s="58" t="s">
        <v>4</v>
      </c>
      <c r="B394" s="58"/>
      <c r="C394" s="59"/>
      <c r="D394" s="59"/>
      <c r="E394" s="59"/>
      <c r="F394" s="60"/>
      <c r="G394" s="162"/>
      <c r="H394" s="113"/>
      <c r="I394" s="248"/>
    </row>
    <row r="395" spans="1:9" ht="12" customHeight="1" x14ac:dyDescent="0.2">
      <c r="A395" s="62" t="s">
        <v>5</v>
      </c>
      <c r="B395" s="62" t="s">
        <v>6</v>
      </c>
      <c r="C395" s="63"/>
      <c r="D395" s="63"/>
      <c r="E395" s="63" t="s">
        <v>7</v>
      </c>
      <c r="F395" s="64" t="s">
        <v>8</v>
      </c>
      <c r="G395" s="163" t="s">
        <v>9</v>
      </c>
      <c r="H395" s="65" t="s">
        <v>10</v>
      </c>
      <c r="I395" s="228" t="s">
        <v>11</v>
      </c>
    </row>
    <row r="396" spans="1:9" ht="12" customHeight="1" x14ac:dyDescent="0.2">
      <c r="A396" s="67" t="s">
        <v>12</v>
      </c>
      <c r="B396" s="67" t="s">
        <v>13</v>
      </c>
      <c r="C396" s="68"/>
      <c r="D396" s="68"/>
      <c r="E396" s="68"/>
      <c r="F396" s="69"/>
      <c r="G396" s="164" t="s">
        <v>14</v>
      </c>
      <c r="H396" s="70"/>
      <c r="I396" s="229"/>
    </row>
    <row r="397" spans="1:9" ht="12" customHeight="1" x14ac:dyDescent="0.2">
      <c r="A397" s="73"/>
      <c r="B397" s="73"/>
      <c r="C397" s="74"/>
      <c r="D397" s="74"/>
      <c r="E397" s="74"/>
      <c r="F397" s="88"/>
      <c r="G397" s="169"/>
      <c r="H397" s="89"/>
      <c r="I397" s="233"/>
    </row>
    <row r="398" spans="1:9" ht="12" customHeight="1" x14ac:dyDescent="0.2">
      <c r="A398" s="73"/>
      <c r="B398" s="73"/>
      <c r="C398" s="74" t="s">
        <v>30</v>
      </c>
      <c r="D398" s="74"/>
      <c r="E398" s="74"/>
      <c r="F398" s="88"/>
      <c r="G398" s="169"/>
      <c r="H398" s="89"/>
      <c r="I398" s="234" t="str">
        <f>+I388</f>
        <v/>
      </c>
    </row>
    <row r="399" spans="1:9" ht="12" customHeight="1" x14ac:dyDescent="0.2">
      <c r="A399" s="90"/>
      <c r="B399" s="90"/>
      <c r="C399" s="91"/>
      <c r="D399" s="91"/>
      <c r="E399" s="91"/>
      <c r="F399" s="92"/>
      <c r="G399" s="170"/>
      <c r="H399" s="93"/>
      <c r="I399" s="231"/>
    </row>
    <row r="400" spans="1:9" ht="12" customHeight="1" x14ac:dyDescent="0.2">
      <c r="A400" s="73"/>
      <c r="B400" s="73"/>
      <c r="C400" s="74"/>
      <c r="D400" s="74"/>
      <c r="E400" s="74"/>
      <c r="F400" s="75"/>
      <c r="G400" s="167"/>
      <c r="H400" s="76"/>
      <c r="I400" s="212" t="str">
        <f>IF(OR(AND(G400="Prov",H400="Sum"),(H400="PC Sum")),". . . . . . . . .00",IF(ISERR(G400*H400),"",IF(G400*H400=0,"",ROUND(G400*H400,2))))</f>
        <v/>
      </c>
    </row>
    <row r="401" spans="1:9" ht="12" customHeight="1" x14ac:dyDescent="0.2">
      <c r="A401" s="73" t="s">
        <v>1594</v>
      </c>
      <c r="B401" s="62" t="s">
        <v>92</v>
      </c>
      <c r="C401" s="74" t="s">
        <v>32</v>
      </c>
      <c r="D401" s="74" t="s">
        <v>1849</v>
      </c>
      <c r="E401" s="74"/>
      <c r="F401" s="75"/>
      <c r="G401" s="167"/>
      <c r="H401" s="76"/>
      <c r="I401" s="212" t="str">
        <f t="shared" ref="I401:I409" si="21">IF(OR(AND(G401="Prov",H401="Sum"),(H401="PC Sum")),". . . . . . . . .00",IF(ISERR(G401*H401),"",IF(G401*H401=0,"",ROUND(G401*H401,2))))</f>
        <v/>
      </c>
    </row>
    <row r="402" spans="1:9" ht="12" customHeight="1" x14ac:dyDescent="0.2">
      <c r="A402" s="73"/>
      <c r="B402" s="73" t="s">
        <v>50</v>
      </c>
      <c r="C402" s="74" t="s">
        <v>51</v>
      </c>
      <c r="D402" s="74"/>
      <c r="E402" s="74"/>
      <c r="F402" s="75"/>
      <c r="G402" s="167"/>
      <c r="H402" s="76"/>
      <c r="I402" s="212" t="str">
        <f t="shared" si="21"/>
        <v/>
      </c>
    </row>
    <row r="403" spans="1:9" ht="12" customHeight="1" x14ac:dyDescent="0.2">
      <c r="A403" s="73"/>
      <c r="B403" s="73"/>
      <c r="C403" s="74"/>
      <c r="D403" s="74" t="s">
        <v>16</v>
      </c>
      <c r="E403" s="74" t="s">
        <v>98</v>
      </c>
      <c r="F403" s="75" t="s">
        <v>43</v>
      </c>
      <c r="G403" s="167"/>
      <c r="H403" s="76"/>
      <c r="I403" s="212" t="str">
        <f t="shared" si="21"/>
        <v/>
      </c>
    </row>
    <row r="404" spans="1:9" ht="12" customHeight="1" x14ac:dyDescent="0.2">
      <c r="A404" s="73"/>
      <c r="B404" s="73"/>
      <c r="C404" s="74"/>
      <c r="D404" s="74"/>
      <c r="E404" s="74"/>
      <c r="F404" s="75"/>
      <c r="G404" s="167"/>
      <c r="H404" s="76"/>
      <c r="I404" s="212" t="str">
        <f t="shared" si="21"/>
        <v/>
      </c>
    </row>
    <row r="405" spans="1:9" ht="12" customHeight="1" x14ac:dyDescent="0.2">
      <c r="A405" s="73"/>
      <c r="B405" s="73"/>
      <c r="C405" s="74" t="s">
        <v>1566</v>
      </c>
      <c r="D405" s="74" t="s">
        <v>1850</v>
      </c>
      <c r="E405" s="74"/>
      <c r="F405" s="75"/>
      <c r="G405" s="167"/>
      <c r="H405" s="76"/>
      <c r="I405" s="212" t="str">
        <f t="shared" si="21"/>
        <v/>
      </c>
    </row>
    <row r="406" spans="1:9" ht="12" customHeight="1" x14ac:dyDescent="0.2">
      <c r="A406" s="73"/>
      <c r="B406" s="73"/>
      <c r="C406" s="74"/>
      <c r="D406" s="74"/>
      <c r="E406" s="74"/>
      <c r="F406" s="75"/>
      <c r="G406" s="167"/>
      <c r="H406" s="76"/>
      <c r="I406" s="212" t="str">
        <f t="shared" si="21"/>
        <v/>
      </c>
    </row>
    <row r="407" spans="1:9" ht="12" customHeight="1" x14ac:dyDescent="0.2">
      <c r="A407" s="73"/>
      <c r="B407" s="73"/>
      <c r="C407" s="74"/>
      <c r="D407" s="74" t="s">
        <v>16</v>
      </c>
      <c r="E407" s="74" t="s">
        <v>98</v>
      </c>
      <c r="F407" s="75" t="s">
        <v>43</v>
      </c>
      <c r="G407" s="167"/>
      <c r="H407" s="76"/>
      <c r="I407" s="212" t="str">
        <f t="shared" si="21"/>
        <v/>
      </c>
    </row>
    <row r="408" spans="1:9" ht="12" customHeight="1" x14ac:dyDescent="0.2">
      <c r="A408" s="73"/>
      <c r="B408" s="73"/>
      <c r="C408" s="74"/>
      <c r="D408" s="74"/>
      <c r="E408" s="74"/>
      <c r="F408" s="75"/>
      <c r="G408" s="167"/>
      <c r="H408" s="76"/>
      <c r="I408" s="212" t="str">
        <f t="shared" si="21"/>
        <v/>
      </c>
    </row>
    <row r="409" spans="1:9" ht="12" customHeight="1" x14ac:dyDescent="0.2">
      <c r="A409" s="73"/>
      <c r="B409" s="73"/>
      <c r="C409" s="74" t="s">
        <v>1705</v>
      </c>
      <c r="D409" s="74" t="s">
        <v>99</v>
      </c>
      <c r="E409" s="74"/>
      <c r="F409" s="75" t="s">
        <v>43</v>
      </c>
      <c r="G409" s="167"/>
      <c r="H409" s="76"/>
      <c r="I409" s="212" t="str">
        <f t="shared" si="21"/>
        <v/>
      </c>
    </row>
    <row r="410" spans="1:9" ht="12" customHeight="1" x14ac:dyDescent="0.2">
      <c r="A410" s="73"/>
      <c r="B410" s="73"/>
      <c r="C410" s="74"/>
      <c r="D410" s="74"/>
      <c r="E410" s="74"/>
      <c r="F410" s="75"/>
      <c r="G410" s="167"/>
      <c r="H410" s="76"/>
      <c r="I410" s="212"/>
    </row>
    <row r="411" spans="1:9" ht="12" customHeight="1" x14ac:dyDescent="0.2">
      <c r="A411" s="73"/>
      <c r="B411" s="73"/>
      <c r="C411" s="74"/>
      <c r="D411" s="74"/>
      <c r="E411" s="74"/>
      <c r="F411" s="75"/>
      <c r="G411" s="167"/>
      <c r="H411" s="76"/>
      <c r="I411" s="212"/>
    </row>
    <row r="412" spans="1:9" ht="12" customHeight="1" x14ac:dyDescent="0.2">
      <c r="A412" s="73" t="s">
        <v>1607</v>
      </c>
      <c r="B412" s="62" t="s">
        <v>100</v>
      </c>
      <c r="C412" s="63" t="s">
        <v>101</v>
      </c>
      <c r="D412" s="74"/>
      <c r="E412" s="74"/>
      <c r="F412" s="75"/>
      <c r="G412" s="167"/>
      <c r="H412" s="76"/>
      <c r="I412" s="212" t="str">
        <f t="shared" ref="I412:I426" si="22">IF(OR(AND(G412="Prov",H412="Sum"),(H412="PC Sum")),". . . . . . . . .00",IF(ISERR(G412*H412),"",IF(G412*H412=0,"",ROUND(G412*H412,2))))</f>
        <v/>
      </c>
    </row>
    <row r="413" spans="1:9" ht="12" customHeight="1" x14ac:dyDescent="0.2">
      <c r="A413" s="73"/>
      <c r="B413" s="62"/>
      <c r="C413" s="63" t="s">
        <v>102</v>
      </c>
      <c r="D413" s="74"/>
      <c r="E413" s="74"/>
      <c r="F413" s="75"/>
      <c r="G413" s="167"/>
      <c r="H413" s="76"/>
      <c r="I413" s="212" t="str">
        <f t="shared" si="22"/>
        <v/>
      </c>
    </row>
    <row r="414" spans="1:9" ht="12" customHeight="1" x14ac:dyDescent="0.2">
      <c r="A414" s="73"/>
      <c r="B414" s="73"/>
      <c r="C414" s="74"/>
      <c r="D414" s="74"/>
      <c r="E414" s="74"/>
      <c r="F414" s="75"/>
      <c r="G414" s="167"/>
      <c r="H414" s="76"/>
      <c r="I414" s="212" t="str">
        <f t="shared" si="22"/>
        <v/>
      </c>
    </row>
    <row r="415" spans="1:9" ht="12" customHeight="1" x14ac:dyDescent="0.2">
      <c r="A415" s="73"/>
      <c r="B415" s="73"/>
      <c r="C415" s="74" t="s">
        <v>16</v>
      </c>
      <c r="D415" s="74" t="s">
        <v>103</v>
      </c>
      <c r="E415" s="74"/>
      <c r="F415" s="75"/>
      <c r="G415" s="167"/>
      <c r="H415" s="76"/>
      <c r="I415" s="212" t="str">
        <f t="shared" si="22"/>
        <v/>
      </c>
    </row>
    <row r="416" spans="1:9" ht="12" customHeight="1" x14ac:dyDescent="0.2">
      <c r="A416" s="73"/>
      <c r="B416" s="73"/>
      <c r="C416" s="74"/>
      <c r="D416" s="74"/>
      <c r="E416" s="74"/>
      <c r="F416" s="75"/>
      <c r="G416" s="167"/>
      <c r="H416" s="76"/>
      <c r="I416" s="212" t="str">
        <f t="shared" si="22"/>
        <v/>
      </c>
    </row>
    <row r="417" spans="1:9" ht="12" customHeight="1" x14ac:dyDescent="0.2">
      <c r="A417" s="73"/>
      <c r="B417" s="73"/>
      <c r="C417" s="74"/>
      <c r="D417" s="74" t="s">
        <v>16</v>
      </c>
      <c r="E417" s="74" t="s">
        <v>104</v>
      </c>
      <c r="F417" s="75" t="s">
        <v>40</v>
      </c>
      <c r="G417" s="167"/>
      <c r="H417" s="76"/>
      <c r="I417" s="212" t="str">
        <f t="shared" si="22"/>
        <v/>
      </c>
    </row>
    <row r="418" spans="1:9" ht="12" customHeight="1" x14ac:dyDescent="0.2">
      <c r="A418" s="73"/>
      <c r="B418" s="73"/>
      <c r="C418" s="74"/>
      <c r="D418" s="74"/>
      <c r="E418" s="74"/>
      <c r="F418" s="75" t="s">
        <v>41</v>
      </c>
      <c r="G418" s="167"/>
      <c r="H418" s="76"/>
      <c r="I418" s="212" t="str">
        <f t="shared" si="22"/>
        <v/>
      </c>
    </row>
    <row r="419" spans="1:9" ht="12" customHeight="1" x14ac:dyDescent="0.2">
      <c r="A419" s="73"/>
      <c r="B419" s="73"/>
      <c r="C419" s="74"/>
      <c r="D419" s="74"/>
      <c r="E419" s="74"/>
      <c r="F419" s="75"/>
      <c r="G419" s="167"/>
      <c r="H419" s="76"/>
      <c r="I419" s="212" t="str">
        <f t="shared" si="22"/>
        <v/>
      </c>
    </row>
    <row r="420" spans="1:9" ht="12" customHeight="1" x14ac:dyDescent="0.2">
      <c r="A420" s="73"/>
      <c r="B420" s="73"/>
      <c r="C420" s="74"/>
      <c r="D420" s="74" t="s">
        <v>20</v>
      </c>
      <c r="E420" s="74" t="s">
        <v>1713</v>
      </c>
      <c r="F420" s="75" t="s">
        <v>40</v>
      </c>
      <c r="G420" s="167"/>
      <c r="H420" s="76"/>
      <c r="I420" s="212" t="str">
        <f t="shared" si="22"/>
        <v/>
      </c>
    </row>
    <row r="421" spans="1:9" ht="12" customHeight="1" x14ac:dyDescent="0.2">
      <c r="A421" s="73"/>
      <c r="B421" s="73"/>
      <c r="C421" s="74"/>
      <c r="D421" s="74"/>
      <c r="E421" s="74"/>
      <c r="F421" s="75" t="s">
        <v>41</v>
      </c>
      <c r="G421" s="167"/>
      <c r="H421" s="76"/>
      <c r="I421" s="212" t="str">
        <f t="shared" si="22"/>
        <v/>
      </c>
    </row>
    <row r="422" spans="1:9" ht="12" customHeight="1" x14ac:dyDescent="0.2">
      <c r="A422" s="73"/>
      <c r="B422" s="73"/>
      <c r="C422" s="74"/>
      <c r="D422" s="74"/>
      <c r="E422" s="74"/>
      <c r="F422" s="75"/>
      <c r="G422" s="167"/>
      <c r="H422" s="76"/>
      <c r="I422" s="212" t="str">
        <f t="shared" si="22"/>
        <v/>
      </c>
    </row>
    <row r="423" spans="1:9" ht="12" customHeight="1" x14ac:dyDescent="0.2">
      <c r="A423" s="73"/>
      <c r="B423" s="73"/>
      <c r="C423" s="74" t="s">
        <v>20</v>
      </c>
      <c r="D423" s="74" t="s">
        <v>105</v>
      </c>
      <c r="E423" s="74"/>
      <c r="F423" s="75"/>
      <c r="G423" s="167"/>
      <c r="H423" s="76"/>
      <c r="I423" s="212" t="str">
        <f t="shared" si="22"/>
        <v/>
      </c>
    </row>
    <row r="424" spans="1:9" ht="12" customHeight="1" x14ac:dyDescent="0.2">
      <c r="A424" s="73"/>
      <c r="B424" s="73"/>
      <c r="C424" s="74"/>
      <c r="D424" s="74"/>
      <c r="E424" s="74"/>
      <c r="F424" s="75"/>
      <c r="G424" s="167"/>
      <c r="H424" s="76"/>
      <c r="I424" s="212" t="str">
        <f t="shared" si="22"/>
        <v/>
      </c>
    </row>
    <row r="425" spans="1:9" ht="12" customHeight="1" x14ac:dyDescent="0.2">
      <c r="A425" s="73"/>
      <c r="B425" s="73"/>
      <c r="C425" s="74"/>
      <c r="D425" s="74" t="s">
        <v>16</v>
      </c>
      <c r="E425" s="74" t="s">
        <v>98</v>
      </c>
      <c r="F425" s="75" t="s">
        <v>43</v>
      </c>
      <c r="G425" s="167"/>
      <c r="H425" s="76"/>
      <c r="I425" s="212" t="str">
        <f t="shared" si="22"/>
        <v/>
      </c>
    </row>
    <row r="426" spans="1:9" ht="12" customHeight="1" x14ac:dyDescent="0.2">
      <c r="A426" s="73"/>
      <c r="B426" s="73"/>
      <c r="C426" s="74"/>
      <c r="D426" s="74"/>
      <c r="E426" s="74"/>
      <c r="F426" s="75"/>
      <c r="G426" s="167"/>
      <c r="H426" s="76"/>
      <c r="I426" s="212" t="str">
        <f t="shared" si="22"/>
        <v/>
      </c>
    </row>
    <row r="427" spans="1:9" ht="12" customHeight="1" x14ac:dyDescent="0.2">
      <c r="A427" s="73"/>
      <c r="B427" s="73"/>
      <c r="C427" s="74" t="s">
        <v>25</v>
      </c>
      <c r="D427" s="74" t="s">
        <v>99</v>
      </c>
      <c r="E427" s="74"/>
      <c r="F427" s="75" t="s">
        <v>43</v>
      </c>
      <c r="G427" s="167"/>
      <c r="H427" s="76"/>
      <c r="I427" s="212" t="str">
        <f t="shared" ref="I427:I442" si="23">IF(OR(AND(G427="Prov",H427="Sum"),(H427="PC Sum")),". . . . . . . . .00",IF(ISERR(G427*H427),"",IF(G427*H427=0,"",ROUND(G427*H427,2))))</f>
        <v/>
      </c>
    </row>
    <row r="428" spans="1:9" ht="12" customHeight="1" x14ac:dyDescent="0.2">
      <c r="A428" s="73"/>
      <c r="B428" s="73"/>
      <c r="C428" s="74"/>
      <c r="D428" s="74"/>
      <c r="E428" s="74"/>
      <c r="F428" s="75"/>
      <c r="G428" s="167"/>
      <c r="H428" s="76"/>
      <c r="I428" s="212" t="str">
        <f t="shared" si="23"/>
        <v/>
      </c>
    </row>
    <row r="429" spans="1:9" ht="12" customHeight="1" x14ac:dyDescent="0.2">
      <c r="A429" s="73"/>
      <c r="B429" s="73"/>
      <c r="C429" s="74"/>
      <c r="D429" s="74"/>
      <c r="E429" s="74"/>
      <c r="F429" s="75"/>
      <c r="G429" s="167"/>
      <c r="H429" s="76"/>
      <c r="I429" s="212" t="str">
        <f t="shared" si="23"/>
        <v/>
      </c>
    </row>
    <row r="430" spans="1:9" ht="12" customHeight="1" x14ac:dyDescent="0.2">
      <c r="A430" s="73" t="s">
        <v>1613</v>
      </c>
      <c r="B430" s="62" t="s">
        <v>106</v>
      </c>
      <c r="C430" s="63" t="s">
        <v>107</v>
      </c>
      <c r="D430" s="74"/>
      <c r="E430" s="74"/>
      <c r="F430" s="75"/>
      <c r="G430" s="167"/>
      <c r="H430" s="76"/>
      <c r="I430" s="212" t="str">
        <f t="shared" si="23"/>
        <v/>
      </c>
    </row>
    <row r="431" spans="1:9" ht="12" customHeight="1" x14ac:dyDescent="0.2">
      <c r="A431" s="73"/>
      <c r="B431" s="62"/>
      <c r="C431" s="63" t="s">
        <v>108</v>
      </c>
      <c r="D431" s="74"/>
      <c r="E431" s="74"/>
      <c r="F431" s="75"/>
      <c r="G431" s="167"/>
      <c r="H431" s="76"/>
      <c r="I431" s="212" t="str">
        <f t="shared" si="23"/>
        <v/>
      </c>
    </row>
    <row r="432" spans="1:9" ht="12" customHeight="1" x14ac:dyDescent="0.2">
      <c r="A432" s="73"/>
      <c r="B432" s="73"/>
      <c r="C432" s="74"/>
      <c r="D432" s="74"/>
      <c r="E432" s="74"/>
      <c r="F432" s="75"/>
      <c r="G432" s="167"/>
      <c r="H432" s="76"/>
      <c r="I432" s="212" t="str">
        <f t="shared" si="23"/>
        <v/>
      </c>
    </row>
    <row r="433" spans="1:9" ht="12" customHeight="1" x14ac:dyDescent="0.2">
      <c r="A433" s="73"/>
      <c r="B433" s="73"/>
      <c r="C433" s="74" t="s">
        <v>16</v>
      </c>
      <c r="D433" s="74" t="s">
        <v>109</v>
      </c>
      <c r="E433" s="74"/>
      <c r="F433" s="75"/>
      <c r="G433" s="167"/>
      <c r="H433" s="76"/>
      <c r="I433" s="212" t="str">
        <f t="shared" si="23"/>
        <v/>
      </c>
    </row>
    <row r="434" spans="1:9" ht="12" customHeight="1" x14ac:dyDescent="0.2">
      <c r="A434" s="73"/>
      <c r="B434" s="73"/>
      <c r="C434" s="74"/>
      <c r="D434" s="138" t="s">
        <v>110</v>
      </c>
      <c r="E434" s="138"/>
      <c r="F434" s="75"/>
      <c r="G434" s="167"/>
      <c r="H434" s="76"/>
      <c r="I434" s="212" t="str">
        <f t="shared" si="23"/>
        <v/>
      </c>
    </row>
    <row r="435" spans="1:9" ht="12" customHeight="1" x14ac:dyDescent="0.2">
      <c r="A435" s="73"/>
      <c r="B435" s="73"/>
      <c r="C435" s="74"/>
      <c r="D435" s="74" t="s">
        <v>111</v>
      </c>
      <c r="E435" s="74"/>
      <c r="F435" s="75"/>
      <c r="G435" s="167"/>
      <c r="H435" s="76"/>
      <c r="I435" s="212" t="str">
        <f t="shared" si="23"/>
        <v/>
      </c>
    </row>
    <row r="436" spans="1:9" ht="12" customHeight="1" x14ac:dyDescent="0.2">
      <c r="A436" s="73"/>
      <c r="B436" s="73"/>
      <c r="C436" s="74"/>
      <c r="D436" s="74"/>
      <c r="E436" s="74"/>
      <c r="F436" s="75"/>
      <c r="G436" s="167"/>
      <c r="H436" s="76"/>
      <c r="I436" s="212" t="str">
        <f t="shared" si="23"/>
        <v/>
      </c>
    </row>
    <row r="437" spans="1:9" ht="12" customHeight="1" x14ac:dyDescent="0.2">
      <c r="A437" s="73"/>
      <c r="B437" s="73"/>
      <c r="C437" s="74"/>
      <c r="D437" s="74" t="s">
        <v>16</v>
      </c>
      <c r="E437" s="74" t="s">
        <v>1713</v>
      </c>
      <c r="F437" s="75" t="s">
        <v>40</v>
      </c>
      <c r="G437" s="167"/>
      <c r="H437" s="76"/>
      <c r="I437" s="212" t="str">
        <f t="shared" si="23"/>
        <v/>
      </c>
    </row>
    <row r="438" spans="1:9" ht="12" customHeight="1" x14ac:dyDescent="0.2">
      <c r="A438" s="73"/>
      <c r="B438" s="73"/>
      <c r="C438" s="74"/>
      <c r="D438" s="74"/>
      <c r="E438" s="74"/>
      <c r="F438" s="75" t="s">
        <v>41</v>
      </c>
      <c r="G438" s="167"/>
      <c r="H438" s="76"/>
      <c r="I438" s="212" t="str">
        <f t="shared" si="23"/>
        <v/>
      </c>
    </row>
    <row r="439" spans="1:9" ht="12" customHeight="1" x14ac:dyDescent="0.2">
      <c r="A439" s="73"/>
      <c r="B439" s="73"/>
      <c r="C439" s="74"/>
      <c r="D439" s="74"/>
      <c r="E439" s="74"/>
      <c r="F439" s="75"/>
      <c r="G439" s="167"/>
      <c r="H439" s="76"/>
      <c r="I439" s="212" t="str">
        <f t="shared" si="23"/>
        <v/>
      </c>
    </row>
    <row r="440" spans="1:9" ht="12" customHeight="1" x14ac:dyDescent="0.2">
      <c r="A440" s="73"/>
      <c r="B440" s="73"/>
      <c r="C440" s="74" t="s">
        <v>20</v>
      </c>
      <c r="D440" s="74" t="s">
        <v>105</v>
      </c>
      <c r="E440" s="74"/>
      <c r="F440" s="75"/>
      <c r="G440" s="167"/>
      <c r="H440" s="76"/>
      <c r="I440" s="212" t="str">
        <f t="shared" si="23"/>
        <v/>
      </c>
    </row>
    <row r="441" spans="1:9" ht="12" customHeight="1" x14ac:dyDescent="0.2">
      <c r="A441" s="73"/>
      <c r="B441" s="73"/>
      <c r="C441" s="74"/>
      <c r="D441" s="74"/>
      <c r="E441" s="74"/>
      <c r="F441" s="75"/>
      <c r="G441" s="167"/>
      <c r="H441" s="76"/>
      <c r="I441" s="212" t="str">
        <f t="shared" si="23"/>
        <v/>
      </c>
    </row>
    <row r="442" spans="1:9" ht="12" customHeight="1" x14ac:dyDescent="0.2">
      <c r="A442" s="73"/>
      <c r="B442" s="73"/>
      <c r="C442" s="74"/>
      <c r="D442" s="74" t="s">
        <v>16</v>
      </c>
      <c r="E442" s="74" t="s">
        <v>98</v>
      </c>
      <c r="F442" s="75" t="s">
        <v>43</v>
      </c>
      <c r="G442" s="167"/>
      <c r="H442" s="76"/>
      <c r="I442" s="212" t="str">
        <f t="shared" si="23"/>
        <v/>
      </c>
    </row>
    <row r="443" spans="1:9" ht="12" customHeight="1" x14ac:dyDescent="0.2">
      <c r="A443" s="73"/>
      <c r="B443" s="73"/>
      <c r="C443" s="74"/>
      <c r="D443" s="74"/>
      <c r="E443" s="74"/>
      <c r="F443" s="75"/>
      <c r="G443" s="167"/>
      <c r="H443" s="76"/>
      <c r="I443" s="212" t="str">
        <f t="shared" ref="I443:I451" si="24">IF(OR(AND(G443="Prov",H443="Sum"),(H443="PC Sum")),". . . . . . . . .00",IF(ISERR(G443*H443),"",IF(G443*H443=0,"",ROUND(G443*H443,2))))</f>
        <v/>
      </c>
    </row>
    <row r="444" spans="1:9" ht="12" customHeight="1" x14ac:dyDescent="0.2">
      <c r="A444" s="73"/>
      <c r="B444" s="73"/>
      <c r="C444" s="74" t="s">
        <v>25</v>
      </c>
      <c r="D444" s="74" t="s">
        <v>112</v>
      </c>
      <c r="E444" s="74"/>
      <c r="F444" s="75"/>
      <c r="G444" s="167"/>
      <c r="H444" s="76"/>
      <c r="I444" s="212" t="str">
        <f t="shared" si="24"/>
        <v/>
      </c>
    </row>
    <row r="445" spans="1:9" ht="12" customHeight="1" x14ac:dyDescent="0.2">
      <c r="A445" s="73"/>
      <c r="B445" s="73"/>
      <c r="C445" s="74"/>
      <c r="D445" s="74"/>
      <c r="E445" s="74"/>
      <c r="F445" s="75"/>
      <c r="G445" s="167"/>
      <c r="H445" s="76"/>
      <c r="I445" s="212" t="str">
        <f t="shared" si="24"/>
        <v/>
      </c>
    </row>
    <row r="446" spans="1:9" ht="12" customHeight="1" x14ac:dyDescent="0.2">
      <c r="A446" s="73"/>
      <c r="B446" s="73"/>
      <c r="C446" s="74"/>
      <c r="D446" s="74" t="s">
        <v>16</v>
      </c>
      <c r="E446" s="74" t="s">
        <v>98</v>
      </c>
      <c r="F446" s="75" t="s">
        <v>43</v>
      </c>
      <c r="G446" s="167"/>
      <c r="H446" s="76"/>
      <c r="I446" s="212" t="str">
        <f t="shared" si="24"/>
        <v/>
      </c>
    </row>
    <row r="447" spans="1:9" ht="12" customHeight="1" x14ac:dyDescent="0.2">
      <c r="A447" s="73"/>
      <c r="B447" s="73"/>
      <c r="C447" s="74"/>
      <c r="D447" s="74"/>
      <c r="E447" s="74"/>
      <c r="F447" s="75"/>
      <c r="G447" s="167"/>
      <c r="H447" s="76"/>
      <c r="I447" s="212" t="str">
        <f t="shared" si="24"/>
        <v/>
      </c>
    </row>
    <row r="448" spans="1:9" ht="12" customHeight="1" x14ac:dyDescent="0.2">
      <c r="A448" s="73"/>
      <c r="B448" s="73"/>
      <c r="C448" s="74"/>
      <c r="D448" s="74" t="s">
        <v>20</v>
      </c>
      <c r="E448" s="74" t="s">
        <v>98</v>
      </c>
      <c r="F448" s="75" t="s">
        <v>43</v>
      </c>
      <c r="G448" s="167"/>
      <c r="H448" s="76"/>
      <c r="I448" s="212" t="str">
        <f t="shared" si="24"/>
        <v/>
      </c>
    </row>
    <row r="449" spans="1:9" ht="12" customHeight="1" x14ac:dyDescent="0.2">
      <c r="A449" s="73"/>
      <c r="B449" s="73"/>
      <c r="C449" s="74"/>
      <c r="D449" s="74"/>
      <c r="E449" s="74"/>
      <c r="F449" s="75"/>
      <c r="G449" s="167"/>
      <c r="H449" s="76"/>
      <c r="I449" s="212" t="str">
        <f t="shared" si="24"/>
        <v/>
      </c>
    </row>
    <row r="450" spans="1:9" ht="12" customHeight="1" x14ac:dyDescent="0.2">
      <c r="A450" s="73"/>
      <c r="B450" s="73"/>
      <c r="C450" s="74"/>
      <c r="D450" s="74" t="s">
        <v>25</v>
      </c>
      <c r="E450" s="74" t="s">
        <v>98</v>
      </c>
      <c r="F450" s="75" t="s">
        <v>43</v>
      </c>
      <c r="G450" s="167"/>
      <c r="H450" s="76"/>
      <c r="I450" s="212" t="str">
        <f t="shared" si="24"/>
        <v/>
      </c>
    </row>
    <row r="451" spans="1:9" ht="12" customHeight="1" x14ac:dyDescent="0.2">
      <c r="A451" s="73"/>
      <c r="B451" s="73"/>
      <c r="C451" s="74"/>
      <c r="D451" s="74"/>
      <c r="E451" s="74"/>
      <c r="F451" s="75"/>
      <c r="G451" s="167"/>
      <c r="H451" s="76"/>
      <c r="I451" s="212" t="str">
        <f t="shared" si="24"/>
        <v/>
      </c>
    </row>
    <row r="452" spans="1:9" ht="12" customHeight="1" x14ac:dyDescent="0.2">
      <c r="A452" s="83"/>
      <c r="B452" s="84"/>
      <c r="C452" s="84"/>
      <c r="D452" s="84"/>
      <c r="E452" s="84"/>
      <c r="F452" s="85"/>
      <c r="G452" s="168"/>
      <c r="H452" s="86"/>
      <c r="I452" s="230"/>
    </row>
    <row r="453" spans="1:9" ht="12" customHeight="1" x14ac:dyDescent="0.2">
      <c r="A453" s="73" t="s">
        <v>1820</v>
      </c>
      <c r="B453" s="74" t="s">
        <v>29</v>
      </c>
      <c r="C453" s="74"/>
      <c r="D453" s="74"/>
      <c r="E453" s="74"/>
      <c r="F453" s="88"/>
      <c r="G453" s="169"/>
      <c r="H453" s="89"/>
      <c r="I453" s="140" t="str">
        <f>IF(SUM(I433:I452)=0,"",SUM(I433:I452))</f>
        <v/>
      </c>
    </row>
    <row r="454" spans="1:9" ht="12" customHeight="1" x14ac:dyDescent="0.2">
      <c r="A454" s="90"/>
      <c r="B454" s="91"/>
      <c r="C454" s="91"/>
      <c r="D454" s="91"/>
      <c r="E454" s="91"/>
      <c r="F454" s="92"/>
      <c r="G454" s="170"/>
      <c r="H454" s="93"/>
      <c r="I454" s="231"/>
    </row>
    <row r="455" spans="1:9" ht="12" customHeight="1" x14ac:dyDescent="0.2">
      <c r="A455" s="54"/>
      <c r="B455" s="54"/>
      <c r="C455" s="54"/>
      <c r="D455" s="54"/>
      <c r="E455" s="54"/>
      <c r="F455" s="55"/>
      <c r="G455" s="169"/>
      <c r="H455" s="89"/>
      <c r="I455" s="232"/>
    </row>
    <row r="456" spans="1:9" ht="12" customHeight="1" x14ac:dyDescent="0.2">
      <c r="A456" s="54"/>
      <c r="B456" s="54"/>
      <c r="C456" s="54"/>
      <c r="D456" s="54"/>
      <c r="E456" s="54"/>
      <c r="F456" s="55"/>
      <c r="G456" s="169"/>
      <c r="H456" s="89"/>
      <c r="I456" s="232"/>
    </row>
    <row r="457" spans="1:9" ht="12" customHeight="1" x14ac:dyDescent="0.2">
      <c r="A457" s="54"/>
      <c r="B457" s="54"/>
      <c r="C457" s="54"/>
      <c r="D457" s="54"/>
      <c r="E457" s="54"/>
      <c r="F457" s="55"/>
      <c r="G457" s="161"/>
      <c r="H457" s="57"/>
      <c r="I457" s="225" t="s">
        <v>1817</v>
      </c>
    </row>
    <row r="458" spans="1:9" ht="12" customHeight="1" x14ac:dyDescent="0.2">
      <c r="A458" s="54"/>
      <c r="B458" s="54"/>
      <c r="C458" s="54"/>
      <c r="D458" s="54"/>
      <c r="E458" s="54"/>
      <c r="F458" s="55"/>
      <c r="G458" s="161"/>
      <c r="H458" s="56"/>
      <c r="I458" s="226"/>
    </row>
    <row r="459" spans="1:9" ht="12" customHeight="1" x14ac:dyDescent="0.2">
      <c r="A459" s="58" t="s">
        <v>4</v>
      </c>
      <c r="B459" s="58"/>
      <c r="C459" s="59"/>
      <c r="D459" s="59"/>
      <c r="E459" s="59"/>
      <c r="F459" s="60"/>
      <c r="G459" s="162"/>
      <c r="H459" s="113"/>
      <c r="I459" s="248"/>
    </row>
    <row r="460" spans="1:9" ht="12" customHeight="1" x14ac:dyDescent="0.2">
      <c r="A460" s="62" t="s">
        <v>5</v>
      </c>
      <c r="B460" s="62" t="s">
        <v>6</v>
      </c>
      <c r="C460" s="63"/>
      <c r="D460" s="63"/>
      <c r="E460" s="63" t="s">
        <v>7</v>
      </c>
      <c r="F460" s="64" t="s">
        <v>8</v>
      </c>
      <c r="G460" s="163" t="s">
        <v>9</v>
      </c>
      <c r="H460" s="65" t="s">
        <v>10</v>
      </c>
      <c r="I460" s="228" t="s">
        <v>11</v>
      </c>
    </row>
    <row r="461" spans="1:9" ht="12" customHeight="1" x14ac:dyDescent="0.2">
      <c r="A461" s="67" t="s">
        <v>12</v>
      </c>
      <c r="B461" s="67" t="s">
        <v>13</v>
      </c>
      <c r="C461" s="68"/>
      <c r="D461" s="68"/>
      <c r="E461" s="68"/>
      <c r="F461" s="69"/>
      <c r="G461" s="164" t="s">
        <v>14</v>
      </c>
      <c r="H461" s="70"/>
      <c r="I461" s="229"/>
    </row>
    <row r="462" spans="1:9" ht="12" customHeight="1" x14ac:dyDescent="0.2">
      <c r="A462" s="73"/>
      <c r="B462" s="73"/>
      <c r="C462" s="74"/>
      <c r="D462" s="74"/>
      <c r="E462" s="74"/>
      <c r="F462" s="88"/>
      <c r="G462" s="169"/>
      <c r="H462" s="89"/>
      <c r="I462" s="233"/>
    </row>
    <row r="463" spans="1:9" ht="12" customHeight="1" x14ac:dyDescent="0.2">
      <c r="A463" s="73"/>
      <c r="B463" s="73"/>
      <c r="C463" s="74" t="s">
        <v>30</v>
      </c>
      <c r="D463" s="74"/>
      <c r="E463" s="74"/>
      <c r="F463" s="88"/>
      <c r="G463" s="169"/>
      <c r="H463" s="89"/>
      <c r="I463" s="234" t="str">
        <f>+I453</f>
        <v/>
      </c>
    </row>
    <row r="464" spans="1:9" ht="12" customHeight="1" x14ac:dyDescent="0.2">
      <c r="A464" s="90"/>
      <c r="B464" s="90"/>
      <c r="C464" s="91"/>
      <c r="D464" s="91"/>
      <c r="E464" s="91"/>
      <c r="F464" s="92"/>
      <c r="G464" s="170"/>
      <c r="H464" s="93"/>
      <c r="I464" s="231"/>
    </row>
    <row r="465" spans="1:9" ht="12" customHeight="1" x14ac:dyDescent="0.2">
      <c r="A465" s="73"/>
      <c r="B465" s="73"/>
      <c r="C465" s="74"/>
      <c r="D465" s="74"/>
      <c r="E465" s="74"/>
      <c r="F465" s="75"/>
      <c r="G465" s="167"/>
      <c r="H465" s="76"/>
      <c r="I465" s="212" t="str">
        <f>IF(OR(AND(G465="Prov",H465="Sum"),(H465="PC Sum")),". . . . . . . . .00",IF(ISERR(G465*H465),"",IF(G465*H465=0,"",ROUND(G465*H465,2))))</f>
        <v/>
      </c>
    </row>
    <row r="466" spans="1:9" ht="12" customHeight="1" x14ac:dyDescent="0.2">
      <c r="A466" s="73" t="s">
        <v>1613</v>
      </c>
      <c r="B466" s="62" t="s">
        <v>106</v>
      </c>
      <c r="C466" s="74" t="s">
        <v>32</v>
      </c>
      <c r="D466" s="74" t="s">
        <v>113</v>
      </c>
      <c r="E466" s="74"/>
      <c r="F466" s="75"/>
      <c r="G466" s="167"/>
      <c r="H466" s="76"/>
      <c r="I466" s="212" t="str">
        <f t="shared" ref="I466:I474" si="25">IF(OR(AND(G466="Prov",H466="Sum"),(H466="PC Sum")),". . . . . . . . .00",IF(ISERR(G466*H466),"",IF(G466*H466=0,"",ROUND(G466*H466,2))))</f>
        <v/>
      </c>
    </row>
    <row r="467" spans="1:9" ht="12" customHeight="1" x14ac:dyDescent="0.2">
      <c r="A467" s="73"/>
      <c r="B467" s="73" t="s">
        <v>50</v>
      </c>
      <c r="C467" s="74" t="s">
        <v>51</v>
      </c>
      <c r="D467" s="74"/>
      <c r="E467" s="74"/>
      <c r="F467" s="75"/>
      <c r="G467" s="167"/>
      <c r="H467" s="76"/>
      <c r="I467" s="212" t="str">
        <f t="shared" si="25"/>
        <v/>
      </c>
    </row>
    <row r="468" spans="1:9" ht="12" customHeight="1" x14ac:dyDescent="0.2">
      <c r="A468" s="73"/>
      <c r="B468" s="73"/>
      <c r="C468" s="74"/>
      <c r="D468" s="74" t="s">
        <v>16</v>
      </c>
      <c r="E468" s="74" t="s">
        <v>98</v>
      </c>
      <c r="F468" s="75" t="s">
        <v>43</v>
      </c>
      <c r="G468" s="167"/>
      <c r="H468" s="76"/>
      <c r="I468" s="212" t="str">
        <f t="shared" si="25"/>
        <v/>
      </c>
    </row>
    <row r="469" spans="1:9" ht="12" customHeight="1" x14ac:dyDescent="0.2">
      <c r="A469" s="73"/>
      <c r="B469" s="73"/>
      <c r="C469" s="74"/>
      <c r="D469" s="74"/>
      <c r="E469" s="74"/>
      <c r="F469" s="75"/>
      <c r="G469" s="167"/>
      <c r="H469" s="76"/>
      <c r="I469" s="212" t="str">
        <f t="shared" si="25"/>
        <v/>
      </c>
    </row>
    <row r="470" spans="1:9" ht="12" customHeight="1" x14ac:dyDescent="0.2">
      <c r="A470" s="73"/>
      <c r="B470" s="73"/>
      <c r="C470" s="74" t="s">
        <v>1566</v>
      </c>
      <c r="D470" s="74" t="s">
        <v>114</v>
      </c>
      <c r="E470" s="74"/>
      <c r="F470" s="75"/>
      <c r="G470" s="167"/>
      <c r="H470" s="76"/>
      <c r="I470" s="212" t="str">
        <f t="shared" si="25"/>
        <v/>
      </c>
    </row>
    <row r="471" spans="1:9" ht="12" customHeight="1" x14ac:dyDescent="0.2">
      <c r="A471" s="73"/>
      <c r="B471" s="73"/>
      <c r="C471" s="74"/>
      <c r="D471" s="74"/>
      <c r="E471" s="74"/>
      <c r="F471" s="75"/>
      <c r="G471" s="167"/>
      <c r="H471" s="76"/>
      <c r="I471" s="212" t="str">
        <f t="shared" si="25"/>
        <v/>
      </c>
    </row>
    <row r="472" spans="1:9" ht="12" customHeight="1" x14ac:dyDescent="0.2">
      <c r="A472" s="73"/>
      <c r="B472" s="73"/>
      <c r="C472" s="74"/>
      <c r="D472" s="74" t="s">
        <v>16</v>
      </c>
      <c r="E472" s="74" t="s">
        <v>98</v>
      </c>
      <c r="F472" s="75" t="s">
        <v>43</v>
      </c>
      <c r="G472" s="167"/>
      <c r="H472" s="76"/>
      <c r="I472" s="212" t="str">
        <f t="shared" si="25"/>
        <v/>
      </c>
    </row>
    <row r="473" spans="1:9" ht="12" customHeight="1" x14ac:dyDescent="0.2">
      <c r="A473" s="73"/>
      <c r="B473" s="73"/>
      <c r="C473" s="74"/>
      <c r="D473" s="74"/>
      <c r="E473" s="74"/>
      <c r="F473" s="75"/>
      <c r="G473" s="167"/>
      <c r="H473" s="76"/>
      <c r="I473" s="212" t="str">
        <f t="shared" si="25"/>
        <v/>
      </c>
    </row>
    <row r="474" spans="1:9" ht="12" customHeight="1" x14ac:dyDescent="0.2">
      <c r="A474" s="73"/>
      <c r="B474" s="73"/>
      <c r="C474" s="74" t="s">
        <v>1705</v>
      </c>
      <c r="D474" s="74" t="s">
        <v>115</v>
      </c>
      <c r="E474" s="74"/>
      <c r="F474" s="75" t="s">
        <v>43</v>
      </c>
      <c r="G474" s="167"/>
      <c r="H474" s="76"/>
      <c r="I474" s="212" t="str">
        <f t="shared" si="25"/>
        <v/>
      </c>
    </row>
    <row r="475" spans="1:9" ht="12" customHeight="1" x14ac:dyDescent="0.2">
      <c r="A475" s="73"/>
      <c r="B475" s="73"/>
      <c r="C475" s="74"/>
      <c r="D475" s="74"/>
      <c r="E475" s="74"/>
      <c r="F475" s="75"/>
      <c r="G475" s="167"/>
      <c r="H475" s="76"/>
      <c r="I475" s="212"/>
    </row>
    <row r="476" spans="1:9" ht="12" customHeight="1" x14ac:dyDescent="0.2">
      <c r="A476" s="73"/>
      <c r="B476" s="73"/>
      <c r="C476" s="74"/>
      <c r="D476" s="74"/>
      <c r="E476" s="74"/>
      <c r="F476" s="75"/>
      <c r="G476" s="167"/>
      <c r="H476" s="76"/>
      <c r="I476" s="212"/>
    </row>
    <row r="477" spans="1:9" ht="12" customHeight="1" x14ac:dyDescent="0.2">
      <c r="A477" s="73" t="s">
        <v>1616</v>
      </c>
      <c r="B477" s="62" t="s">
        <v>116</v>
      </c>
      <c r="C477" s="63" t="s">
        <v>117</v>
      </c>
      <c r="D477" s="74"/>
      <c r="E477" s="74"/>
      <c r="F477" s="75" t="s">
        <v>40</v>
      </c>
      <c r="G477" s="167"/>
      <c r="H477" s="76"/>
      <c r="I477" s="212" t="str">
        <f t="shared" ref="I477:I491" si="26">IF(OR(AND(G477="Prov",H477="Sum"),(H477="PC Sum")),". . . . . . . . .00",IF(ISERR(G477*H477),"",IF(G477*H477=0,"",ROUND(G477*H477,2))))</f>
        <v/>
      </c>
    </row>
    <row r="478" spans="1:9" ht="12" customHeight="1" x14ac:dyDescent="0.2">
      <c r="A478" s="73"/>
      <c r="B478" s="73"/>
      <c r="C478" s="74"/>
      <c r="D478" s="74"/>
      <c r="E478" s="74"/>
      <c r="F478" s="75"/>
      <c r="G478" s="167"/>
      <c r="H478" s="76"/>
      <c r="I478" s="212" t="str">
        <f t="shared" si="26"/>
        <v/>
      </c>
    </row>
    <row r="479" spans="1:9" ht="12" customHeight="1" x14ac:dyDescent="0.2">
      <c r="A479" s="73"/>
      <c r="B479" s="73"/>
      <c r="C479" s="74"/>
      <c r="D479" s="74"/>
      <c r="E479" s="74"/>
      <c r="F479" s="75"/>
      <c r="G479" s="167"/>
      <c r="H479" s="76"/>
      <c r="I479" s="212" t="str">
        <f t="shared" si="26"/>
        <v/>
      </c>
    </row>
    <row r="480" spans="1:9" ht="12" customHeight="1" x14ac:dyDescent="0.2">
      <c r="A480" s="73" t="s">
        <v>340</v>
      </c>
      <c r="B480" s="62" t="s">
        <v>118</v>
      </c>
      <c r="C480" s="63" t="s">
        <v>119</v>
      </c>
      <c r="D480" s="74"/>
      <c r="E480" s="74"/>
      <c r="F480" s="75"/>
      <c r="G480" s="167"/>
      <c r="H480" s="76"/>
      <c r="I480" s="212" t="str">
        <f t="shared" si="26"/>
        <v/>
      </c>
    </row>
    <row r="481" spans="1:9" ht="12" customHeight="1" x14ac:dyDescent="0.2">
      <c r="A481" s="73"/>
      <c r="B481" s="73"/>
      <c r="C481" s="74"/>
      <c r="D481" s="74"/>
      <c r="E481" s="74"/>
      <c r="F481" s="75"/>
      <c r="G481" s="167"/>
      <c r="H481" s="76"/>
      <c r="I481" s="212" t="str">
        <f t="shared" si="26"/>
        <v/>
      </c>
    </row>
    <row r="482" spans="1:9" ht="12" customHeight="1" x14ac:dyDescent="0.2">
      <c r="A482" s="73"/>
      <c r="B482" s="73"/>
      <c r="C482" s="74" t="s">
        <v>16</v>
      </c>
      <c r="D482" s="74" t="s">
        <v>120</v>
      </c>
      <c r="E482" s="74"/>
      <c r="F482" s="75"/>
      <c r="G482" s="167"/>
      <c r="H482" s="76"/>
      <c r="I482" s="212" t="str">
        <f t="shared" si="26"/>
        <v/>
      </c>
    </row>
    <row r="483" spans="1:9" ht="12" customHeight="1" x14ac:dyDescent="0.2">
      <c r="A483" s="73"/>
      <c r="B483" s="73"/>
      <c r="C483" s="74"/>
      <c r="D483" s="74" t="s">
        <v>121</v>
      </c>
      <c r="E483" s="74"/>
      <c r="F483" s="75"/>
      <c r="G483" s="167"/>
      <c r="H483" s="76"/>
      <c r="I483" s="212" t="str">
        <f t="shared" si="26"/>
        <v/>
      </c>
    </row>
    <row r="484" spans="1:9" ht="12" customHeight="1" x14ac:dyDescent="0.2">
      <c r="A484" s="73"/>
      <c r="B484" s="73"/>
      <c r="C484" s="74"/>
      <c r="D484" s="74"/>
      <c r="E484" s="74"/>
      <c r="F484" s="75"/>
      <c r="G484" s="167"/>
      <c r="H484" s="76"/>
      <c r="I484" s="212" t="str">
        <f t="shared" si="26"/>
        <v/>
      </c>
    </row>
    <row r="485" spans="1:9" ht="12" customHeight="1" x14ac:dyDescent="0.2">
      <c r="A485" s="73"/>
      <c r="B485" s="73"/>
      <c r="C485" s="74"/>
      <c r="D485" s="74" t="s">
        <v>16</v>
      </c>
      <c r="E485" s="74" t="s">
        <v>122</v>
      </c>
      <c r="F485" s="75" t="s">
        <v>43</v>
      </c>
      <c r="G485" s="167"/>
      <c r="H485" s="76"/>
      <c r="I485" s="212" t="str">
        <f t="shared" si="26"/>
        <v/>
      </c>
    </row>
    <row r="486" spans="1:9" ht="12" customHeight="1" x14ac:dyDescent="0.2">
      <c r="A486" s="73"/>
      <c r="B486" s="73"/>
      <c r="C486" s="74"/>
      <c r="D486" s="74"/>
      <c r="E486" s="74"/>
      <c r="F486" s="75"/>
      <c r="G486" s="167"/>
      <c r="H486" s="76"/>
      <c r="I486" s="212" t="str">
        <f t="shared" si="26"/>
        <v/>
      </c>
    </row>
    <row r="487" spans="1:9" ht="12" customHeight="1" x14ac:dyDescent="0.2">
      <c r="A487" s="73"/>
      <c r="B487" s="73"/>
      <c r="C487" s="74"/>
      <c r="D487" s="74" t="s">
        <v>20</v>
      </c>
      <c r="E487" s="74" t="s">
        <v>123</v>
      </c>
      <c r="F487" s="75" t="s">
        <v>43</v>
      </c>
      <c r="G487" s="167"/>
      <c r="H487" s="76"/>
      <c r="I487" s="212" t="str">
        <f t="shared" si="26"/>
        <v/>
      </c>
    </row>
    <row r="488" spans="1:9" ht="12" customHeight="1" x14ac:dyDescent="0.2">
      <c r="A488" s="73"/>
      <c r="B488" s="73"/>
      <c r="C488" s="74"/>
      <c r="D488" s="74"/>
      <c r="E488" s="74"/>
      <c r="F488" s="75"/>
      <c r="G488" s="167"/>
      <c r="H488" s="76"/>
      <c r="I488" s="212" t="str">
        <f t="shared" si="26"/>
        <v/>
      </c>
    </row>
    <row r="489" spans="1:9" ht="12" customHeight="1" x14ac:dyDescent="0.2">
      <c r="A489" s="73"/>
      <c r="B489" s="73"/>
      <c r="C489" s="74"/>
      <c r="D489" s="74" t="s">
        <v>25</v>
      </c>
      <c r="E489" s="74" t="s">
        <v>124</v>
      </c>
      <c r="F489" s="75" t="s">
        <v>43</v>
      </c>
      <c r="G489" s="167"/>
      <c r="H489" s="76"/>
      <c r="I489" s="212" t="str">
        <f t="shared" si="26"/>
        <v/>
      </c>
    </row>
    <row r="490" spans="1:9" ht="12" customHeight="1" x14ac:dyDescent="0.2">
      <c r="A490" s="73"/>
      <c r="B490" s="73"/>
      <c r="C490" s="74"/>
      <c r="D490" s="74"/>
      <c r="E490" s="74"/>
      <c r="F490" s="75"/>
      <c r="G490" s="167"/>
      <c r="H490" s="76"/>
      <c r="I490" s="212" t="str">
        <f t="shared" si="26"/>
        <v/>
      </c>
    </row>
    <row r="491" spans="1:9" ht="12" customHeight="1" x14ac:dyDescent="0.2">
      <c r="A491" s="73"/>
      <c r="B491" s="73"/>
      <c r="C491" s="74"/>
      <c r="D491" s="74" t="s">
        <v>32</v>
      </c>
      <c r="E491" s="74" t="s">
        <v>125</v>
      </c>
      <c r="F491" s="75" t="s">
        <v>43</v>
      </c>
      <c r="G491" s="167"/>
      <c r="H491" s="76"/>
      <c r="I491" s="212" t="str">
        <f t="shared" si="26"/>
        <v/>
      </c>
    </row>
    <row r="492" spans="1:9" ht="12" customHeight="1" x14ac:dyDescent="0.2">
      <c r="A492" s="73"/>
      <c r="B492" s="73"/>
      <c r="C492" s="74"/>
      <c r="D492" s="74"/>
      <c r="E492" s="74"/>
      <c r="F492" s="75"/>
      <c r="G492" s="167"/>
      <c r="H492" s="76"/>
      <c r="I492" s="212" t="str">
        <f t="shared" ref="I492:I507" si="27">IF(OR(AND(G492="Prov",H492="Sum"),(H492="PC Sum")),". . . . . . . . .00",IF(ISERR(G492*H492),"",IF(G492*H492=0,"",ROUND(G492*H492,2))))</f>
        <v/>
      </c>
    </row>
    <row r="493" spans="1:9" ht="12" customHeight="1" x14ac:dyDescent="0.2">
      <c r="A493" s="73"/>
      <c r="B493" s="73"/>
      <c r="C493" s="74" t="s">
        <v>20</v>
      </c>
      <c r="D493" s="74" t="s">
        <v>126</v>
      </c>
      <c r="E493" s="74"/>
      <c r="F493" s="75"/>
      <c r="G493" s="167"/>
      <c r="H493" s="76"/>
      <c r="I493" s="212" t="str">
        <f t="shared" si="27"/>
        <v/>
      </c>
    </row>
    <row r="494" spans="1:9" ht="12" customHeight="1" x14ac:dyDescent="0.2">
      <c r="A494" s="73"/>
      <c r="B494" s="73"/>
      <c r="C494" s="74"/>
      <c r="D494" s="74" t="s">
        <v>121</v>
      </c>
      <c r="E494" s="74"/>
      <c r="F494" s="75"/>
      <c r="G494" s="167"/>
      <c r="H494" s="76"/>
      <c r="I494" s="212" t="str">
        <f t="shared" si="27"/>
        <v/>
      </c>
    </row>
    <row r="495" spans="1:9" ht="12" customHeight="1" x14ac:dyDescent="0.2">
      <c r="A495" s="73" t="s">
        <v>51</v>
      </c>
      <c r="B495" s="73"/>
      <c r="C495" s="74"/>
      <c r="D495" s="74"/>
      <c r="E495" s="74"/>
      <c r="F495" s="75"/>
      <c r="G495" s="167"/>
      <c r="H495" s="76"/>
      <c r="I495" s="212" t="str">
        <f t="shared" si="27"/>
        <v/>
      </c>
    </row>
    <row r="496" spans="1:9" ht="12" customHeight="1" x14ac:dyDescent="0.2">
      <c r="A496" s="73"/>
      <c r="B496" s="73"/>
      <c r="C496" s="74"/>
      <c r="D496" s="74" t="s">
        <v>16</v>
      </c>
      <c r="E496" s="74" t="s">
        <v>122</v>
      </c>
      <c r="F496" s="75" t="s">
        <v>43</v>
      </c>
      <c r="G496" s="167"/>
      <c r="H496" s="76"/>
      <c r="I496" s="212" t="str">
        <f t="shared" si="27"/>
        <v/>
      </c>
    </row>
    <row r="497" spans="1:9" ht="12" customHeight="1" x14ac:dyDescent="0.2">
      <c r="A497" s="73"/>
      <c r="B497" s="73"/>
      <c r="C497" s="74"/>
      <c r="D497" s="74"/>
      <c r="E497" s="74"/>
      <c r="F497" s="75"/>
      <c r="G497" s="167"/>
      <c r="H497" s="76"/>
      <c r="I497" s="212" t="str">
        <f t="shared" si="27"/>
        <v/>
      </c>
    </row>
    <row r="498" spans="1:9" ht="12" customHeight="1" x14ac:dyDescent="0.2">
      <c r="A498" s="73"/>
      <c r="B498" s="73"/>
      <c r="C498" s="74"/>
      <c r="D498" s="74" t="s">
        <v>20</v>
      </c>
      <c r="E498" s="74" t="s">
        <v>127</v>
      </c>
      <c r="F498" s="75" t="s">
        <v>43</v>
      </c>
      <c r="G498" s="167"/>
      <c r="H498" s="76"/>
      <c r="I498" s="212" t="str">
        <f t="shared" si="27"/>
        <v/>
      </c>
    </row>
    <row r="499" spans="1:9" ht="12" customHeight="1" x14ac:dyDescent="0.2">
      <c r="A499" s="73"/>
      <c r="B499" s="73"/>
      <c r="C499" s="74"/>
      <c r="D499" s="74"/>
      <c r="E499" s="74"/>
      <c r="F499" s="75"/>
      <c r="G499" s="167"/>
      <c r="H499" s="76"/>
      <c r="I499" s="212" t="str">
        <f t="shared" si="27"/>
        <v/>
      </c>
    </row>
    <row r="500" spans="1:9" ht="12" customHeight="1" x14ac:dyDescent="0.2">
      <c r="A500" s="73"/>
      <c r="B500" s="73"/>
      <c r="C500" s="74"/>
      <c r="D500" s="74" t="s">
        <v>25</v>
      </c>
      <c r="E500" s="74" t="s">
        <v>124</v>
      </c>
      <c r="F500" s="75" t="s">
        <v>43</v>
      </c>
      <c r="G500" s="167"/>
      <c r="H500" s="76"/>
      <c r="I500" s="212" t="str">
        <f t="shared" si="27"/>
        <v/>
      </c>
    </row>
    <row r="501" spans="1:9" ht="12" customHeight="1" x14ac:dyDescent="0.2">
      <c r="A501" s="73"/>
      <c r="B501" s="73"/>
      <c r="C501" s="74"/>
      <c r="D501" s="74"/>
      <c r="E501" s="74"/>
      <c r="F501" s="75"/>
      <c r="G501" s="167"/>
      <c r="H501" s="76"/>
      <c r="I501" s="212" t="str">
        <f t="shared" si="27"/>
        <v/>
      </c>
    </row>
    <row r="502" spans="1:9" ht="12" customHeight="1" x14ac:dyDescent="0.2">
      <c r="A502" s="73"/>
      <c r="B502" s="73"/>
      <c r="C502" s="74"/>
      <c r="D502" s="74" t="s">
        <v>32</v>
      </c>
      <c r="E502" s="74" t="s">
        <v>125</v>
      </c>
      <c r="F502" s="75" t="s">
        <v>43</v>
      </c>
      <c r="G502" s="167"/>
      <c r="H502" s="76"/>
      <c r="I502" s="212" t="str">
        <f t="shared" si="27"/>
        <v/>
      </c>
    </row>
    <row r="503" spans="1:9" ht="12" customHeight="1" x14ac:dyDescent="0.2">
      <c r="A503" s="73"/>
      <c r="B503" s="73"/>
      <c r="C503" s="74"/>
      <c r="D503" s="74"/>
      <c r="E503" s="74"/>
      <c r="F503" s="75"/>
      <c r="G503" s="167"/>
      <c r="H503" s="76"/>
      <c r="I503" s="212" t="str">
        <f t="shared" si="27"/>
        <v/>
      </c>
    </row>
    <row r="504" spans="1:9" ht="12" customHeight="1" x14ac:dyDescent="0.2">
      <c r="A504" s="73"/>
      <c r="B504" s="73"/>
      <c r="C504" s="74" t="s">
        <v>25</v>
      </c>
      <c r="D504" s="74" t="s">
        <v>128</v>
      </c>
      <c r="E504" s="74"/>
      <c r="F504" s="75"/>
      <c r="G504" s="167"/>
      <c r="H504" s="76"/>
      <c r="I504" s="212" t="str">
        <f t="shared" si="27"/>
        <v/>
      </c>
    </row>
    <row r="505" spans="1:9" ht="12" customHeight="1" x14ac:dyDescent="0.2">
      <c r="A505" s="73"/>
      <c r="B505" s="73"/>
      <c r="C505" s="74"/>
      <c r="D505" s="74"/>
      <c r="E505" s="74"/>
      <c r="F505" s="75"/>
      <c r="G505" s="167"/>
      <c r="H505" s="76"/>
      <c r="I505" s="212" t="str">
        <f t="shared" si="27"/>
        <v/>
      </c>
    </row>
    <row r="506" spans="1:9" ht="12" customHeight="1" x14ac:dyDescent="0.2">
      <c r="A506" s="73"/>
      <c r="B506" s="73"/>
      <c r="C506" s="74"/>
      <c r="D506" s="74" t="s">
        <v>16</v>
      </c>
      <c r="E506" s="74" t="s">
        <v>129</v>
      </c>
      <c r="F506" s="75" t="s">
        <v>2021</v>
      </c>
      <c r="G506" s="167"/>
      <c r="H506" s="76"/>
      <c r="I506" s="212" t="str">
        <f t="shared" si="27"/>
        <v/>
      </c>
    </row>
    <row r="507" spans="1:9" ht="12" customHeight="1" x14ac:dyDescent="0.2">
      <c r="A507" s="73"/>
      <c r="B507" s="73"/>
      <c r="C507" s="74"/>
      <c r="D507" s="74"/>
      <c r="E507" s="74"/>
      <c r="F507" s="75"/>
      <c r="G507" s="167"/>
      <c r="H507" s="76"/>
      <c r="I507" s="212" t="str">
        <f t="shared" si="27"/>
        <v/>
      </c>
    </row>
    <row r="508" spans="1:9" ht="12" customHeight="1" x14ac:dyDescent="0.2">
      <c r="A508" s="73"/>
      <c r="B508" s="73"/>
      <c r="C508" s="74"/>
      <c r="D508" s="74" t="s">
        <v>20</v>
      </c>
      <c r="E508" s="74" t="s">
        <v>130</v>
      </c>
      <c r="F508" s="75" t="s">
        <v>2021</v>
      </c>
      <c r="G508" s="167"/>
      <c r="H508" s="76"/>
      <c r="I508" s="212" t="str">
        <f t="shared" ref="I508:I515" si="28">IF(OR(AND(G508="Prov",H508="Sum"),(H508="PC Sum")),". . . . . . . . .00",IF(ISERR(G508*H508),"",IF(G508*H508=0,"",ROUND(G508*H508,2))))</f>
        <v/>
      </c>
    </row>
    <row r="509" spans="1:9" ht="12" customHeight="1" x14ac:dyDescent="0.2">
      <c r="A509" s="73"/>
      <c r="B509" s="73"/>
      <c r="C509" s="74"/>
      <c r="D509" s="74"/>
      <c r="E509" s="74"/>
      <c r="F509" s="75"/>
      <c r="G509" s="167"/>
      <c r="H509" s="76"/>
      <c r="I509" s="212" t="str">
        <f t="shared" si="28"/>
        <v/>
      </c>
    </row>
    <row r="510" spans="1:9" ht="12" customHeight="1" x14ac:dyDescent="0.2">
      <c r="A510" s="73"/>
      <c r="B510" s="73"/>
      <c r="C510" s="74"/>
      <c r="D510" s="74" t="s">
        <v>25</v>
      </c>
      <c r="E510" s="74" t="s">
        <v>131</v>
      </c>
      <c r="F510" s="75" t="s">
        <v>2021</v>
      </c>
      <c r="G510" s="167"/>
      <c r="H510" s="76"/>
      <c r="I510" s="212" t="str">
        <f t="shared" si="28"/>
        <v/>
      </c>
    </row>
    <row r="511" spans="1:9" ht="12" customHeight="1" x14ac:dyDescent="0.2">
      <c r="A511" s="73"/>
      <c r="B511" s="73"/>
      <c r="C511" s="74"/>
      <c r="D511" s="74"/>
      <c r="E511" s="74"/>
      <c r="F511" s="75"/>
      <c r="G511" s="167"/>
      <c r="H511" s="76"/>
      <c r="I511" s="212" t="str">
        <f t="shared" si="28"/>
        <v/>
      </c>
    </row>
    <row r="512" spans="1:9" ht="12" customHeight="1" x14ac:dyDescent="0.2">
      <c r="A512" s="73"/>
      <c r="B512" s="73"/>
      <c r="C512" s="74"/>
      <c r="D512" s="74" t="s">
        <v>32</v>
      </c>
      <c r="E512" s="74" t="s">
        <v>132</v>
      </c>
      <c r="F512" s="75" t="s">
        <v>2021</v>
      </c>
      <c r="G512" s="167"/>
      <c r="H512" s="76"/>
      <c r="I512" s="212" t="str">
        <f t="shared" si="28"/>
        <v/>
      </c>
    </row>
    <row r="513" spans="1:9" ht="12" customHeight="1" x14ac:dyDescent="0.2">
      <c r="A513" s="73"/>
      <c r="B513" s="73"/>
      <c r="C513" s="74"/>
      <c r="D513" s="74"/>
      <c r="E513" s="74"/>
      <c r="F513" s="75"/>
      <c r="G513" s="167"/>
      <c r="H513" s="76"/>
      <c r="I513" s="212" t="str">
        <f t="shared" si="28"/>
        <v/>
      </c>
    </row>
    <row r="514" spans="1:9" ht="12" customHeight="1" x14ac:dyDescent="0.2">
      <c r="A514" s="73"/>
      <c r="B514" s="73"/>
      <c r="C514" s="74"/>
      <c r="D514" s="74" t="s">
        <v>1566</v>
      </c>
      <c r="E514" s="74" t="s">
        <v>133</v>
      </c>
      <c r="F514" s="75" t="s">
        <v>2021</v>
      </c>
      <c r="G514" s="167"/>
      <c r="H514" s="76"/>
      <c r="I514" s="212" t="str">
        <f t="shared" si="28"/>
        <v/>
      </c>
    </row>
    <row r="515" spans="1:9" ht="12" customHeight="1" x14ac:dyDescent="0.2">
      <c r="A515" s="73"/>
      <c r="B515" s="73"/>
      <c r="C515" s="74"/>
      <c r="D515" s="74"/>
      <c r="E515" s="74"/>
      <c r="F515" s="75"/>
      <c r="G515" s="167"/>
      <c r="H515" s="76"/>
      <c r="I515" s="212" t="str">
        <f t="shared" si="28"/>
        <v/>
      </c>
    </row>
    <row r="516" spans="1:9" ht="12" customHeight="1" x14ac:dyDescent="0.2">
      <c r="A516" s="73"/>
      <c r="B516" s="73"/>
      <c r="C516" s="74"/>
      <c r="D516" s="74"/>
      <c r="E516" s="74"/>
      <c r="F516" s="75"/>
      <c r="G516" s="167"/>
      <c r="H516" s="76"/>
      <c r="I516" s="212" t="str">
        <f>IF(OR(AND(G516="Prov",H516="Sum"),(H516="PC Sum")),". . . . . . . . .00",IF(ISERR(G516*H516),"",IF(G516*H516=0,"",ROUND(G516*H516,2))))</f>
        <v/>
      </c>
    </row>
    <row r="517" spans="1:9" ht="12" customHeight="1" x14ac:dyDescent="0.2">
      <c r="A517" s="83"/>
      <c r="B517" s="84"/>
      <c r="C517" s="84"/>
      <c r="D517" s="84"/>
      <c r="E517" s="84"/>
      <c r="F517" s="85"/>
      <c r="G517" s="168"/>
      <c r="H517" s="86"/>
      <c r="I517" s="251"/>
    </row>
    <row r="518" spans="1:9" ht="12" customHeight="1" x14ac:dyDescent="0.2">
      <c r="A518" s="73" t="s">
        <v>1820</v>
      </c>
      <c r="B518" s="74" t="s">
        <v>29</v>
      </c>
      <c r="C518" s="74"/>
      <c r="D518" s="74"/>
      <c r="E518" s="74"/>
      <c r="F518" s="88"/>
      <c r="G518" s="169"/>
      <c r="H518" s="89"/>
      <c r="I518" s="140" t="str">
        <f>IF(SUM(I498:I517)=0,"",SUM(I498:I517))</f>
        <v/>
      </c>
    </row>
    <row r="519" spans="1:9" ht="12" customHeight="1" x14ac:dyDescent="0.2">
      <c r="A519" s="90"/>
      <c r="B519" s="91"/>
      <c r="C519" s="91"/>
      <c r="D519" s="91"/>
      <c r="E519" s="91"/>
      <c r="F519" s="92"/>
      <c r="G519" s="170"/>
      <c r="H519" s="93"/>
      <c r="I519" s="231"/>
    </row>
    <row r="520" spans="1:9" ht="12" customHeight="1" x14ac:dyDescent="0.2">
      <c r="A520" s="54"/>
      <c r="B520" s="54"/>
      <c r="C520" s="54"/>
      <c r="D520" s="54"/>
      <c r="E520" s="54"/>
      <c r="F520" s="55"/>
      <c r="G520" s="169"/>
      <c r="H520" s="89"/>
      <c r="I520" s="232"/>
    </row>
    <row r="521" spans="1:9" ht="12" customHeight="1" x14ac:dyDescent="0.2">
      <c r="A521" s="54"/>
      <c r="B521" s="54"/>
      <c r="C521" s="54"/>
      <c r="D521" s="54"/>
      <c r="E521" s="54"/>
      <c r="F521" s="55"/>
      <c r="G521" s="169"/>
      <c r="H521" s="89"/>
      <c r="I521" s="232"/>
    </row>
    <row r="522" spans="1:9" ht="12" customHeight="1" x14ac:dyDescent="0.2">
      <c r="A522" s="54"/>
      <c r="B522" s="54"/>
      <c r="C522" s="54"/>
      <c r="D522" s="54"/>
      <c r="E522" s="54"/>
      <c r="F522" s="55"/>
      <c r="G522" s="161"/>
      <c r="H522" s="57"/>
      <c r="I522" s="225" t="s">
        <v>1817</v>
      </c>
    </row>
    <row r="523" spans="1:9" ht="12" customHeight="1" x14ac:dyDescent="0.2">
      <c r="A523" s="54"/>
      <c r="B523" s="54"/>
      <c r="C523" s="54"/>
      <c r="D523" s="54"/>
      <c r="E523" s="54"/>
      <c r="F523" s="55"/>
      <c r="G523" s="161"/>
      <c r="H523" s="56"/>
      <c r="I523" s="226"/>
    </row>
    <row r="524" spans="1:9" ht="12" customHeight="1" x14ac:dyDescent="0.2">
      <c r="A524" s="58" t="s">
        <v>4</v>
      </c>
      <c r="B524" s="58"/>
      <c r="C524" s="59"/>
      <c r="D524" s="59"/>
      <c r="E524" s="59"/>
      <c r="F524" s="60"/>
      <c r="G524" s="162"/>
      <c r="H524" s="113"/>
      <c r="I524" s="248"/>
    </row>
    <row r="525" spans="1:9" ht="12" customHeight="1" x14ac:dyDescent="0.2">
      <c r="A525" s="62" t="s">
        <v>5</v>
      </c>
      <c r="B525" s="62" t="s">
        <v>6</v>
      </c>
      <c r="C525" s="63"/>
      <c r="D525" s="63"/>
      <c r="E525" s="63" t="s">
        <v>7</v>
      </c>
      <c r="F525" s="64" t="s">
        <v>8</v>
      </c>
      <c r="G525" s="163" t="s">
        <v>9</v>
      </c>
      <c r="H525" s="65" t="s">
        <v>10</v>
      </c>
      <c r="I525" s="228" t="s">
        <v>11</v>
      </c>
    </row>
    <row r="526" spans="1:9" ht="12" customHeight="1" x14ac:dyDescent="0.2">
      <c r="A526" s="67" t="s">
        <v>12</v>
      </c>
      <c r="B526" s="67" t="s">
        <v>13</v>
      </c>
      <c r="C526" s="68"/>
      <c r="D526" s="68"/>
      <c r="E526" s="68"/>
      <c r="F526" s="69"/>
      <c r="G526" s="164" t="s">
        <v>14</v>
      </c>
      <c r="H526" s="70"/>
      <c r="I526" s="229"/>
    </row>
    <row r="527" spans="1:9" ht="12" customHeight="1" x14ac:dyDescent="0.2">
      <c r="A527" s="73"/>
      <c r="B527" s="73"/>
      <c r="C527" s="74"/>
      <c r="D527" s="74"/>
      <c r="E527" s="74"/>
      <c r="F527" s="88"/>
      <c r="G527" s="169"/>
      <c r="H527" s="89"/>
      <c r="I527" s="233"/>
    </row>
    <row r="528" spans="1:9" ht="12" customHeight="1" x14ac:dyDescent="0.2">
      <c r="A528" s="73"/>
      <c r="B528" s="73"/>
      <c r="C528" s="74" t="s">
        <v>30</v>
      </c>
      <c r="D528" s="74"/>
      <c r="E528" s="74"/>
      <c r="F528" s="88"/>
      <c r="G528" s="169"/>
      <c r="H528" s="89"/>
      <c r="I528" s="234" t="str">
        <f>+I518</f>
        <v/>
      </c>
    </row>
    <row r="529" spans="1:9" ht="12" customHeight="1" x14ac:dyDescent="0.2">
      <c r="A529" s="90"/>
      <c r="B529" s="90"/>
      <c r="C529" s="91"/>
      <c r="D529" s="91"/>
      <c r="E529" s="91"/>
      <c r="F529" s="92"/>
      <c r="G529" s="170"/>
      <c r="H529" s="93"/>
      <c r="I529" s="231"/>
    </row>
    <row r="530" spans="1:9" ht="12" customHeight="1" x14ac:dyDescent="0.2">
      <c r="A530" s="73"/>
      <c r="B530" s="73"/>
      <c r="C530" s="74"/>
      <c r="D530" s="74"/>
      <c r="E530" s="74"/>
      <c r="F530" s="75"/>
      <c r="G530" s="167"/>
      <c r="H530" s="76"/>
      <c r="I530" s="212" t="str">
        <f>IF(OR(AND(G530="Prov",H530="Sum"),(H530="PC Sum")),". . . . . . . . .00",IF(ISERR(G530*H530),"",IF(G530*H530=0,"",ROUND(G530*H530,2))))</f>
        <v/>
      </c>
    </row>
    <row r="531" spans="1:9" ht="12" customHeight="1" x14ac:dyDescent="0.2">
      <c r="A531" s="73" t="s">
        <v>340</v>
      </c>
      <c r="B531" s="62" t="s">
        <v>118</v>
      </c>
      <c r="C531" s="74" t="s">
        <v>32</v>
      </c>
      <c r="D531" s="74" t="s">
        <v>134</v>
      </c>
      <c r="E531" s="74"/>
      <c r="F531" s="75"/>
      <c r="G531" s="167"/>
      <c r="H531" s="76"/>
      <c r="I531" s="212" t="str">
        <f t="shared" ref="I531:I541" si="29">IF(OR(AND(G531="Prov",H531="Sum"),(H531="PC Sum")),". . . . . . . . .00",IF(ISERR(G531*H531),"",IF(G531*H531=0,"",ROUND(G531*H531,2))))</f>
        <v/>
      </c>
    </row>
    <row r="532" spans="1:9" ht="12" customHeight="1" x14ac:dyDescent="0.2">
      <c r="A532" s="73"/>
      <c r="B532" s="73" t="s">
        <v>50</v>
      </c>
      <c r="C532" s="74" t="s">
        <v>51</v>
      </c>
      <c r="D532" s="74"/>
      <c r="E532" s="74"/>
      <c r="F532" s="75"/>
      <c r="G532" s="167"/>
      <c r="H532" s="76"/>
      <c r="I532" s="212" t="str">
        <f t="shared" si="29"/>
        <v/>
      </c>
    </row>
    <row r="533" spans="1:9" ht="12" customHeight="1" x14ac:dyDescent="0.2">
      <c r="A533" s="73"/>
      <c r="B533" s="73"/>
      <c r="C533" s="74"/>
      <c r="D533" s="74" t="s">
        <v>16</v>
      </c>
      <c r="E533" s="74" t="s">
        <v>135</v>
      </c>
      <c r="F533" s="75" t="s">
        <v>2021</v>
      </c>
      <c r="G533" s="167"/>
      <c r="H533" s="76"/>
      <c r="I533" s="212" t="str">
        <f t="shared" si="29"/>
        <v/>
      </c>
    </row>
    <row r="534" spans="1:9" ht="12" customHeight="1" x14ac:dyDescent="0.2">
      <c r="A534" s="73"/>
      <c r="B534" s="73"/>
      <c r="C534" s="74"/>
      <c r="D534" s="74"/>
      <c r="E534" s="74"/>
      <c r="F534" s="75"/>
      <c r="G534" s="167"/>
      <c r="H534" s="76"/>
      <c r="I534" s="212" t="str">
        <f t="shared" si="29"/>
        <v/>
      </c>
    </row>
    <row r="535" spans="1:9" ht="12" customHeight="1" x14ac:dyDescent="0.2">
      <c r="A535" s="73"/>
      <c r="B535" s="73"/>
      <c r="C535" s="74"/>
      <c r="D535" s="74" t="s">
        <v>20</v>
      </c>
      <c r="E535" s="74" t="s">
        <v>136</v>
      </c>
      <c r="F535" s="75" t="s">
        <v>2021</v>
      </c>
      <c r="G535" s="167"/>
      <c r="H535" s="76"/>
      <c r="I535" s="212" t="str">
        <f t="shared" si="29"/>
        <v/>
      </c>
    </row>
    <row r="536" spans="1:9" ht="12" customHeight="1" x14ac:dyDescent="0.2">
      <c r="A536" s="73"/>
      <c r="B536" s="73"/>
      <c r="C536" s="74"/>
      <c r="D536" s="74"/>
      <c r="E536" s="74"/>
      <c r="F536" s="75"/>
      <c r="G536" s="167"/>
      <c r="H536" s="76"/>
      <c r="I536" s="212" t="str">
        <f t="shared" si="29"/>
        <v/>
      </c>
    </row>
    <row r="537" spans="1:9" ht="12" customHeight="1" x14ac:dyDescent="0.2">
      <c r="A537" s="73"/>
      <c r="B537" s="73"/>
      <c r="C537" s="74"/>
      <c r="D537" s="74" t="s">
        <v>25</v>
      </c>
      <c r="E537" s="74" t="s">
        <v>137</v>
      </c>
      <c r="F537" s="75" t="s">
        <v>2021</v>
      </c>
      <c r="G537" s="167"/>
      <c r="H537" s="76"/>
      <c r="I537" s="212" t="str">
        <f t="shared" si="29"/>
        <v/>
      </c>
    </row>
    <row r="538" spans="1:9" ht="12" customHeight="1" x14ac:dyDescent="0.2">
      <c r="A538" s="73"/>
      <c r="B538" s="73"/>
      <c r="C538" s="74"/>
      <c r="D538" s="74"/>
      <c r="E538" s="74"/>
      <c r="F538" s="75"/>
      <c r="G538" s="167"/>
      <c r="H538" s="76"/>
      <c r="I538" s="212" t="str">
        <f t="shared" si="29"/>
        <v/>
      </c>
    </row>
    <row r="539" spans="1:9" ht="12" customHeight="1" x14ac:dyDescent="0.2">
      <c r="A539" s="73"/>
      <c r="B539" s="73"/>
      <c r="C539" s="74"/>
      <c r="D539" s="74" t="s">
        <v>32</v>
      </c>
      <c r="E539" s="74" t="s">
        <v>138</v>
      </c>
      <c r="F539" s="75" t="s">
        <v>2021</v>
      </c>
      <c r="G539" s="167"/>
      <c r="H539" s="76"/>
      <c r="I539" s="212" t="str">
        <f t="shared" si="29"/>
        <v/>
      </c>
    </row>
    <row r="540" spans="1:9" ht="12" customHeight="1" x14ac:dyDescent="0.2">
      <c r="A540" s="73"/>
      <c r="B540" s="73"/>
      <c r="C540" s="74"/>
      <c r="D540" s="74"/>
      <c r="E540" s="74"/>
      <c r="F540" s="75"/>
      <c r="G540" s="167"/>
      <c r="H540" s="76"/>
      <c r="I540" s="212" t="str">
        <f t="shared" si="29"/>
        <v/>
      </c>
    </row>
    <row r="541" spans="1:9" ht="12" customHeight="1" x14ac:dyDescent="0.2">
      <c r="A541" s="73"/>
      <c r="B541" s="73"/>
      <c r="C541" s="74"/>
      <c r="D541" s="74" t="s">
        <v>1566</v>
      </c>
      <c r="E541" s="74" t="s">
        <v>139</v>
      </c>
      <c r="F541" s="75" t="s">
        <v>2021</v>
      </c>
      <c r="G541" s="167"/>
      <c r="H541" s="76"/>
      <c r="I541" s="212" t="str">
        <f t="shared" si="29"/>
        <v/>
      </c>
    </row>
    <row r="542" spans="1:9" ht="12" customHeight="1" x14ac:dyDescent="0.2">
      <c r="A542" s="73"/>
      <c r="B542" s="73"/>
      <c r="C542" s="74"/>
      <c r="D542" s="74"/>
      <c r="E542" s="74"/>
      <c r="F542" s="75"/>
      <c r="G542" s="167"/>
      <c r="H542" s="76"/>
      <c r="I542" s="212"/>
    </row>
    <row r="543" spans="1:9" ht="12" customHeight="1" x14ac:dyDescent="0.2">
      <c r="A543" s="73"/>
      <c r="B543" s="62"/>
      <c r="C543" s="74" t="s">
        <v>1566</v>
      </c>
      <c r="D543" s="74" t="s">
        <v>140</v>
      </c>
      <c r="E543" s="74"/>
      <c r="F543" s="75" t="s">
        <v>40</v>
      </c>
      <c r="G543" s="167"/>
      <c r="H543" s="76"/>
      <c r="I543" s="212" t="str">
        <f t="shared" ref="I543:I557" si="30">IF(OR(AND(G543="Prov",H543="Sum"),(H543="PC Sum")),". . . . . . . . .00",IF(ISERR(G543*H543),"",IF(G543*H543=0,"",ROUND(G543*H543,2))))</f>
        <v/>
      </c>
    </row>
    <row r="544" spans="1:9" ht="12" customHeight="1" x14ac:dyDescent="0.2">
      <c r="A544" s="73"/>
      <c r="B544" s="73"/>
      <c r="C544" s="74"/>
      <c r="D544" s="74"/>
      <c r="E544" s="74"/>
      <c r="F544" s="75" t="s">
        <v>41</v>
      </c>
      <c r="G544" s="167"/>
      <c r="H544" s="76"/>
      <c r="I544" s="212" t="str">
        <f t="shared" si="30"/>
        <v/>
      </c>
    </row>
    <row r="545" spans="1:9" ht="12" customHeight="1" x14ac:dyDescent="0.2">
      <c r="A545" s="73"/>
      <c r="B545" s="73"/>
      <c r="C545" s="74"/>
      <c r="D545" s="74"/>
      <c r="E545" s="74"/>
      <c r="F545" s="75"/>
      <c r="G545" s="167"/>
      <c r="H545" s="76"/>
      <c r="I545" s="212" t="str">
        <f t="shared" si="30"/>
        <v/>
      </c>
    </row>
    <row r="546" spans="1:9" ht="12" customHeight="1" x14ac:dyDescent="0.2">
      <c r="A546" s="73"/>
      <c r="B546" s="73"/>
      <c r="C546" s="74" t="s">
        <v>1705</v>
      </c>
      <c r="D546" s="74" t="s">
        <v>141</v>
      </c>
      <c r="E546" s="74"/>
      <c r="F546" s="75"/>
      <c r="G546" s="167"/>
      <c r="H546" s="76"/>
      <c r="I546" s="212" t="str">
        <f t="shared" si="30"/>
        <v/>
      </c>
    </row>
    <row r="547" spans="1:9" ht="12" customHeight="1" x14ac:dyDescent="0.2">
      <c r="A547" s="73"/>
      <c r="B547" s="73"/>
      <c r="C547" s="74"/>
      <c r="D547" s="74" t="s">
        <v>142</v>
      </c>
      <c r="E547" s="74"/>
      <c r="F547" s="75"/>
      <c r="G547" s="167"/>
      <c r="H547" s="76"/>
      <c r="I547" s="212" t="str">
        <f t="shared" si="30"/>
        <v/>
      </c>
    </row>
    <row r="548" spans="1:9" ht="12" customHeight="1" x14ac:dyDescent="0.2">
      <c r="A548" s="73"/>
      <c r="B548" s="73" t="s">
        <v>51</v>
      </c>
      <c r="C548" s="74"/>
      <c r="D548" s="74"/>
      <c r="E548" s="74"/>
      <c r="F548" s="75"/>
      <c r="G548" s="167"/>
      <c r="H548" s="76"/>
      <c r="I548" s="212" t="str">
        <f t="shared" si="30"/>
        <v/>
      </c>
    </row>
    <row r="549" spans="1:9" ht="12" customHeight="1" x14ac:dyDescent="0.2">
      <c r="A549" s="73"/>
      <c r="B549" s="73"/>
      <c r="C549" s="74"/>
      <c r="D549" s="74" t="s">
        <v>16</v>
      </c>
      <c r="E549" s="74" t="s">
        <v>143</v>
      </c>
      <c r="F549" s="75" t="s">
        <v>43</v>
      </c>
      <c r="G549" s="167"/>
      <c r="H549" s="76"/>
      <c r="I549" s="212" t="str">
        <f t="shared" si="30"/>
        <v/>
      </c>
    </row>
    <row r="550" spans="1:9" ht="12" customHeight="1" x14ac:dyDescent="0.2">
      <c r="A550" s="73"/>
      <c r="B550" s="73"/>
      <c r="C550" s="74"/>
      <c r="D550" s="74"/>
      <c r="E550" s="74"/>
      <c r="F550" s="75"/>
      <c r="G550" s="167"/>
      <c r="H550" s="76"/>
      <c r="I550" s="212" t="str">
        <f t="shared" si="30"/>
        <v/>
      </c>
    </row>
    <row r="551" spans="1:9" ht="12" customHeight="1" x14ac:dyDescent="0.2">
      <c r="A551" s="73"/>
      <c r="B551" s="73"/>
      <c r="C551" s="74" t="s">
        <v>1707</v>
      </c>
      <c r="D551" s="74" t="s">
        <v>144</v>
      </c>
      <c r="E551" s="74"/>
      <c r="F551" s="75"/>
      <c r="G551" s="167"/>
      <c r="H551" s="76"/>
      <c r="I551" s="212" t="str">
        <f t="shared" si="30"/>
        <v/>
      </c>
    </row>
    <row r="552" spans="1:9" ht="12" customHeight="1" x14ac:dyDescent="0.2">
      <c r="A552" s="73"/>
      <c r="B552" s="73"/>
      <c r="C552" s="74"/>
      <c r="D552" s="74" t="s">
        <v>142</v>
      </c>
      <c r="E552" s="74"/>
      <c r="F552" s="75"/>
      <c r="G552" s="167"/>
      <c r="H552" s="76"/>
      <c r="I552" s="212" t="str">
        <f t="shared" si="30"/>
        <v/>
      </c>
    </row>
    <row r="553" spans="1:9" ht="12" customHeight="1" x14ac:dyDescent="0.2">
      <c r="A553" s="73"/>
      <c r="B553" s="73"/>
      <c r="C553" s="74"/>
      <c r="D553" s="74"/>
      <c r="E553" s="74"/>
      <c r="F553" s="75"/>
      <c r="G553" s="167"/>
      <c r="H553" s="76"/>
      <c r="I553" s="212" t="str">
        <f t="shared" si="30"/>
        <v/>
      </c>
    </row>
    <row r="554" spans="1:9" ht="12" customHeight="1" x14ac:dyDescent="0.2">
      <c r="A554" s="73"/>
      <c r="B554" s="73"/>
      <c r="C554" s="74"/>
      <c r="D554" s="74" t="s">
        <v>16</v>
      </c>
      <c r="E554" s="74" t="s">
        <v>1887</v>
      </c>
      <c r="F554" s="75" t="s">
        <v>43</v>
      </c>
      <c r="G554" s="167"/>
      <c r="H554" s="76"/>
      <c r="I554" s="212" t="str">
        <f t="shared" si="30"/>
        <v/>
      </c>
    </row>
    <row r="555" spans="1:9" ht="12" customHeight="1" x14ac:dyDescent="0.2">
      <c r="A555" s="73"/>
      <c r="B555" s="73"/>
      <c r="C555" s="74"/>
      <c r="D555" s="74"/>
      <c r="E555" s="74"/>
      <c r="F555" s="75"/>
      <c r="G555" s="167"/>
      <c r="H555" s="76"/>
      <c r="I555" s="212" t="str">
        <f t="shared" si="30"/>
        <v/>
      </c>
    </row>
    <row r="556" spans="1:9" ht="12" customHeight="1" x14ac:dyDescent="0.2">
      <c r="A556" s="73"/>
      <c r="B556" s="73"/>
      <c r="C556" s="74" t="s">
        <v>1743</v>
      </c>
      <c r="D556" s="74" t="s">
        <v>145</v>
      </c>
      <c r="E556" s="74"/>
      <c r="F556" s="75"/>
      <c r="G556" s="167"/>
      <c r="H556" s="76"/>
      <c r="I556" s="212" t="str">
        <f t="shared" si="30"/>
        <v/>
      </c>
    </row>
    <row r="557" spans="1:9" ht="12" customHeight="1" x14ac:dyDescent="0.2">
      <c r="A557" s="73"/>
      <c r="B557" s="73"/>
      <c r="C557" s="74"/>
      <c r="D557" s="74" t="s">
        <v>142</v>
      </c>
      <c r="E557" s="74"/>
      <c r="F557" s="75"/>
      <c r="G557" s="167"/>
      <c r="H557" s="76"/>
      <c r="I557" s="212" t="str">
        <f t="shared" si="30"/>
        <v/>
      </c>
    </row>
    <row r="558" spans="1:9" ht="12" customHeight="1" x14ac:dyDescent="0.2">
      <c r="A558" s="73"/>
      <c r="B558" s="73"/>
      <c r="C558" s="74"/>
      <c r="D558" s="74"/>
      <c r="E558" s="74"/>
      <c r="F558" s="75"/>
      <c r="G558" s="167"/>
      <c r="H558" s="76"/>
      <c r="I558" s="212" t="str">
        <f t="shared" ref="I558:I573" si="31">IF(OR(AND(G558="Prov",H558="Sum"),(H558="PC Sum")),". . . . . . . . .00",IF(ISERR(G558*H558),"",IF(G558*H558=0,"",ROUND(G558*H558,2))))</f>
        <v/>
      </c>
    </row>
    <row r="559" spans="1:9" ht="12" customHeight="1" x14ac:dyDescent="0.2">
      <c r="A559" s="73"/>
      <c r="B559" s="73"/>
      <c r="C559" s="74"/>
      <c r="D559" s="74" t="s">
        <v>16</v>
      </c>
      <c r="E559" s="74" t="s">
        <v>1884</v>
      </c>
      <c r="F559" s="75" t="s">
        <v>43</v>
      </c>
      <c r="G559" s="167"/>
      <c r="H559" s="76"/>
      <c r="I559" s="212" t="str">
        <f t="shared" si="31"/>
        <v/>
      </c>
    </row>
    <row r="560" spans="1:9" ht="12" customHeight="1" x14ac:dyDescent="0.2">
      <c r="A560" s="73"/>
      <c r="B560" s="73"/>
      <c r="C560" s="74"/>
      <c r="D560" s="74"/>
      <c r="E560" s="74"/>
      <c r="F560" s="75"/>
      <c r="G560" s="167"/>
      <c r="H560" s="76"/>
      <c r="I560" s="212" t="str">
        <f t="shared" si="31"/>
        <v/>
      </c>
    </row>
    <row r="561" spans="1:9" ht="12" customHeight="1" x14ac:dyDescent="0.2">
      <c r="A561" s="73"/>
      <c r="B561" s="73"/>
      <c r="C561" s="74" t="s">
        <v>1746</v>
      </c>
      <c r="D561" s="74" t="s">
        <v>146</v>
      </c>
      <c r="E561" s="74"/>
      <c r="F561" s="75"/>
      <c r="G561" s="167"/>
      <c r="H561" s="76"/>
      <c r="I561" s="212" t="str">
        <f t="shared" si="31"/>
        <v/>
      </c>
    </row>
    <row r="562" spans="1:9" ht="12" customHeight="1" x14ac:dyDescent="0.2">
      <c r="A562" s="73"/>
      <c r="B562" s="73"/>
      <c r="C562" s="74"/>
      <c r="D562" s="74" t="s">
        <v>142</v>
      </c>
      <c r="E562" s="74"/>
      <c r="F562" s="75"/>
      <c r="G562" s="167"/>
      <c r="H562" s="76"/>
      <c r="I562" s="212" t="str">
        <f t="shared" si="31"/>
        <v/>
      </c>
    </row>
    <row r="563" spans="1:9" ht="12" customHeight="1" x14ac:dyDescent="0.2">
      <c r="A563" s="73"/>
      <c r="B563" s="73"/>
      <c r="C563" s="74"/>
      <c r="D563" s="74"/>
      <c r="E563" s="74"/>
      <c r="F563" s="75"/>
      <c r="G563" s="167"/>
      <c r="H563" s="76"/>
      <c r="I563" s="212" t="str">
        <f t="shared" si="31"/>
        <v/>
      </c>
    </row>
    <row r="564" spans="1:9" ht="12" customHeight="1" x14ac:dyDescent="0.2">
      <c r="A564" s="73"/>
      <c r="B564" s="73"/>
      <c r="C564" s="74"/>
      <c r="D564" s="74" t="s">
        <v>16</v>
      </c>
      <c r="E564" s="74" t="s">
        <v>1884</v>
      </c>
      <c r="F564" s="75" t="s">
        <v>43</v>
      </c>
      <c r="G564" s="167"/>
      <c r="H564" s="76"/>
      <c r="I564" s="212" t="str">
        <f t="shared" si="31"/>
        <v/>
      </c>
    </row>
    <row r="565" spans="1:9" ht="12" customHeight="1" x14ac:dyDescent="0.2">
      <c r="A565" s="73"/>
      <c r="B565" s="73"/>
      <c r="C565" s="74"/>
      <c r="D565" s="74"/>
      <c r="E565" s="74"/>
      <c r="F565" s="75"/>
      <c r="G565" s="167"/>
      <c r="H565" s="76"/>
      <c r="I565" s="212" t="str">
        <f t="shared" si="31"/>
        <v/>
      </c>
    </row>
    <row r="566" spans="1:9" ht="12" customHeight="1" x14ac:dyDescent="0.2">
      <c r="A566" s="73"/>
      <c r="B566" s="73"/>
      <c r="C566" s="74" t="s">
        <v>1750</v>
      </c>
      <c r="D566" s="74" t="s">
        <v>147</v>
      </c>
      <c r="E566" s="74"/>
      <c r="F566" s="75" t="s">
        <v>43</v>
      </c>
      <c r="G566" s="167"/>
      <c r="H566" s="76"/>
      <c r="I566" s="212" t="str">
        <f t="shared" si="31"/>
        <v/>
      </c>
    </row>
    <row r="567" spans="1:9" ht="12" customHeight="1" x14ac:dyDescent="0.2">
      <c r="A567" s="73"/>
      <c r="B567" s="73"/>
      <c r="C567" s="74"/>
      <c r="D567" s="74"/>
      <c r="E567" s="74"/>
      <c r="F567" s="75"/>
      <c r="G567" s="167"/>
      <c r="H567" s="76"/>
      <c r="I567" s="212" t="str">
        <f t="shared" si="31"/>
        <v/>
      </c>
    </row>
    <row r="568" spans="1:9" ht="12" customHeight="1" x14ac:dyDescent="0.2">
      <c r="A568" s="73"/>
      <c r="B568" s="73"/>
      <c r="C568" s="74" t="s">
        <v>1753</v>
      </c>
      <c r="D568" s="74" t="s">
        <v>148</v>
      </c>
      <c r="E568" s="74"/>
      <c r="F568" s="75" t="s">
        <v>43</v>
      </c>
      <c r="G568" s="167"/>
      <c r="H568" s="76"/>
      <c r="I568" s="212" t="str">
        <f t="shared" si="31"/>
        <v/>
      </c>
    </row>
    <row r="569" spans="1:9" ht="12" customHeight="1" x14ac:dyDescent="0.2">
      <c r="A569" s="73"/>
      <c r="B569" s="73"/>
      <c r="C569" s="74"/>
      <c r="D569" s="74"/>
      <c r="E569" s="74"/>
      <c r="F569" s="75"/>
      <c r="G569" s="167"/>
      <c r="H569" s="76"/>
      <c r="I569" s="212" t="str">
        <f t="shared" si="31"/>
        <v/>
      </c>
    </row>
    <row r="570" spans="1:9" ht="12" customHeight="1" x14ac:dyDescent="0.2">
      <c r="A570" s="73"/>
      <c r="B570" s="73"/>
      <c r="C570" s="74" t="s">
        <v>2218</v>
      </c>
      <c r="D570" s="74" t="s">
        <v>149</v>
      </c>
      <c r="E570" s="74"/>
      <c r="F570" s="75" t="s">
        <v>43</v>
      </c>
      <c r="G570" s="167"/>
      <c r="H570" s="76"/>
      <c r="I570" s="212" t="str">
        <f t="shared" si="31"/>
        <v/>
      </c>
    </row>
    <row r="571" spans="1:9" ht="12" customHeight="1" x14ac:dyDescent="0.2">
      <c r="A571" s="73"/>
      <c r="B571" s="73"/>
      <c r="C571" s="74"/>
      <c r="D571" s="74"/>
      <c r="E571" s="74"/>
      <c r="F571" s="75"/>
      <c r="G571" s="167"/>
      <c r="H571" s="76"/>
      <c r="I571" s="212" t="str">
        <f t="shared" si="31"/>
        <v/>
      </c>
    </row>
    <row r="572" spans="1:9" ht="12" customHeight="1" x14ac:dyDescent="0.2">
      <c r="A572" s="73"/>
      <c r="B572" s="73"/>
      <c r="C572" s="74"/>
      <c r="D572" s="74"/>
      <c r="E572" s="74"/>
      <c r="F572" s="75"/>
      <c r="G572" s="167"/>
      <c r="H572" s="76"/>
      <c r="I572" s="212" t="str">
        <f t="shared" si="31"/>
        <v/>
      </c>
    </row>
    <row r="573" spans="1:9" ht="12" customHeight="1" x14ac:dyDescent="0.2">
      <c r="A573" s="73" t="s">
        <v>1621</v>
      </c>
      <c r="B573" s="62" t="s">
        <v>150</v>
      </c>
      <c r="C573" s="63" t="s">
        <v>151</v>
      </c>
      <c r="D573" s="74"/>
      <c r="E573" s="74"/>
      <c r="F573" s="75"/>
      <c r="G573" s="167"/>
      <c r="H573" s="76"/>
      <c r="I573" s="212" t="str">
        <f t="shared" si="31"/>
        <v/>
      </c>
    </row>
    <row r="574" spans="1:9" ht="12" customHeight="1" x14ac:dyDescent="0.2">
      <c r="A574" s="73"/>
      <c r="B574" s="73"/>
      <c r="C574" s="74"/>
      <c r="D574" s="74"/>
      <c r="E574" s="74"/>
      <c r="F574" s="75"/>
      <c r="G574" s="167"/>
      <c r="H574" s="76"/>
      <c r="I574" s="212" t="str">
        <f t="shared" ref="I574:I581" si="32">IF(OR(AND(G574="Prov",H574="Sum"),(H574="PC Sum")),". . . . . . . . .00",IF(ISERR(G574*H574),"",IF(G574*H574=0,"",ROUND(G574*H574,2))))</f>
        <v/>
      </c>
    </row>
    <row r="575" spans="1:9" ht="12" customHeight="1" x14ac:dyDescent="0.2">
      <c r="A575" s="73"/>
      <c r="B575" s="73"/>
      <c r="C575" s="74" t="s">
        <v>16</v>
      </c>
      <c r="D575" s="74" t="s">
        <v>152</v>
      </c>
      <c r="E575" s="74"/>
      <c r="F575" s="75"/>
      <c r="G575" s="167"/>
      <c r="H575" s="76"/>
      <c r="I575" s="212" t="str">
        <f t="shared" si="32"/>
        <v/>
      </c>
    </row>
    <row r="576" spans="1:9" ht="12" customHeight="1" x14ac:dyDescent="0.2">
      <c r="A576" s="73"/>
      <c r="B576" s="73"/>
      <c r="C576" s="74"/>
      <c r="D576" s="74" t="s">
        <v>153</v>
      </c>
      <c r="E576" s="74"/>
      <c r="F576" s="75"/>
      <c r="G576" s="167"/>
      <c r="H576" s="76"/>
      <c r="I576" s="212" t="str">
        <f t="shared" si="32"/>
        <v/>
      </c>
    </row>
    <row r="577" spans="1:9" ht="12" customHeight="1" x14ac:dyDescent="0.2">
      <c r="A577" s="73"/>
      <c r="B577" s="73"/>
      <c r="C577" s="74"/>
      <c r="D577" s="74"/>
      <c r="E577" s="74"/>
      <c r="F577" s="75"/>
      <c r="G577" s="167"/>
      <c r="H577" s="76"/>
      <c r="I577" s="212" t="str">
        <f t="shared" si="32"/>
        <v/>
      </c>
    </row>
    <row r="578" spans="1:9" ht="12" customHeight="1" x14ac:dyDescent="0.2">
      <c r="A578" s="73"/>
      <c r="B578" s="73"/>
      <c r="C578" s="74"/>
      <c r="D578" s="74" t="s">
        <v>16</v>
      </c>
      <c r="E578" s="74" t="s">
        <v>154</v>
      </c>
      <c r="F578" s="75" t="s">
        <v>40</v>
      </c>
      <c r="G578" s="167"/>
      <c r="H578" s="76"/>
      <c r="I578" s="212" t="str">
        <f t="shared" si="32"/>
        <v/>
      </c>
    </row>
    <row r="579" spans="1:9" ht="12" customHeight="1" x14ac:dyDescent="0.2">
      <c r="A579" s="73"/>
      <c r="B579" s="73"/>
      <c r="C579" s="74"/>
      <c r="D579" s="74"/>
      <c r="E579" s="74"/>
      <c r="F579" s="75" t="s">
        <v>41</v>
      </c>
      <c r="G579" s="167"/>
      <c r="H579" s="76"/>
      <c r="I579" s="212" t="str">
        <f t="shared" si="32"/>
        <v/>
      </c>
    </row>
    <row r="580" spans="1:9" ht="12" customHeight="1" x14ac:dyDescent="0.2">
      <c r="A580" s="73"/>
      <c r="B580" s="73"/>
      <c r="C580" s="74"/>
      <c r="D580" s="74"/>
      <c r="E580" s="74"/>
      <c r="F580" s="75"/>
      <c r="G580" s="167"/>
      <c r="H580" s="76"/>
      <c r="I580" s="212" t="str">
        <f t="shared" si="32"/>
        <v/>
      </c>
    </row>
    <row r="581" spans="1:9" ht="12" customHeight="1" x14ac:dyDescent="0.2">
      <c r="A581" s="73"/>
      <c r="B581" s="73"/>
      <c r="C581" s="74"/>
      <c r="D581" s="74" t="s">
        <v>20</v>
      </c>
      <c r="E581" s="74" t="s">
        <v>155</v>
      </c>
      <c r="F581" s="75" t="s">
        <v>40</v>
      </c>
      <c r="G581" s="167"/>
      <c r="H581" s="76"/>
      <c r="I581" s="212" t="str">
        <f t="shared" si="32"/>
        <v/>
      </c>
    </row>
    <row r="582" spans="1:9" ht="12" customHeight="1" x14ac:dyDescent="0.2">
      <c r="A582" s="83"/>
      <c r="B582" s="84"/>
      <c r="C582" s="84"/>
      <c r="D582" s="84"/>
      <c r="E582" s="84"/>
      <c r="F582" s="85"/>
      <c r="G582" s="168"/>
      <c r="H582" s="86"/>
      <c r="I582" s="230"/>
    </row>
    <row r="583" spans="1:9" ht="12" customHeight="1" x14ac:dyDescent="0.2">
      <c r="A583" s="73" t="s">
        <v>1820</v>
      </c>
      <c r="B583" s="74" t="s">
        <v>29</v>
      </c>
      <c r="C583" s="74"/>
      <c r="D583" s="74"/>
      <c r="E583" s="74"/>
      <c r="F583" s="88"/>
      <c r="G583" s="169"/>
      <c r="H583" s="89"/>
      <c r="I583" s="140" t="str">
        <f>IF(SUM(I564:I582)=0,"",SUM(I564:I582))</f>
        <v/>
      </c>
    </row>
    <row r="584" spans="1:9" ht="12" customHeight="1" x14ac:dyDescent="0.2">
      <c r="A584" s="90"/>
      <c r="B584" s="91"/>
      <c r="C584" s="91"/>
      <c r="D584" s="91"/>
      <c r="E584" s="91"/>
      <c r="F584" s="92"/>
      <c r="G584" s="170"/>
      <c r="H584" s="93"/>
      <c r="I584" s="231"/>
    </row>
    <row r="585" spans="1:9" ht="12" customHeight="1" x14ac:dyDescent="0.2">
      <c r="A585" s="54"/>
      <c r="B585" s="54"/>
      <c r="C585" s="54"/>
      <c r="D585" s="54"/>
      <c r="E585" s="54"/>
      <c r="F585" s="55"/>
      <c r="G585" s="169"/>
      <c r="H585" s="89"/>
      <c r="I585" s="232"/>
    </row>
    <row r="586" spans="1:9" ht="12" customHeight="1" x14ac:dyDescent="0.2">
      <c r="A586" s="54"/>
      <c r="B586" s="54"/>
      <c r="C586" s="54"/>
      <c r="D586" s="54"/>
      <c r="E586" s="54"/>
      <c r="F586" s="55"/>
      <c r="G586" s="169"/>
      <c r="H586" s="89"/>
      <c r="I586" s="232"/>
    </row>
    <row r="587" spans="1:9" ht="12" customHeight="1" x14ac:dyDescent="0.2">
      <c r="A587" s="54"/>
      <c r="B587" s="54"/>
      <c r="C587" s="54"/>
      <c r="D587" s="54"/>
      <c r="E587" s="54"/>
      <c r="F587" s="55"/>
      <c r="G587" s="161"/>
      <c r="H587" s="57"/>
      <c r="I587" s="225" t="s">
        <v>1817</v>
      </c>
    </row>
    <row r="588" spans="1:9" ht="12" customHeight="1" x14ac:dyDescent="0.2">
      <c r="A588" s="54"/>
      <c r="B588" s="54"/>
      <c r="C588" s="54"/>
      <c r="D588" s="54"/>
      <c r="E588" s="54"/>
      <c r="F588" s="55"/>
      <c r="G588" s="161"/>
      <c r="H588" s="56"/>
      <c r="I588" s="226"/>
    </row>
    <row r="589" spans="1:9" ht="12" customHeight="1" x14ac:dyDescent="0.2">
      <c r="A589" s="58" t="s">
        <v>4</v>
      </c>
      <c r="B589" s="58"/>
      <c r="C589" s="59"/>
      <c r="D589" s="59"/>
      <c r="E589" s="59"/>
      <c r="F589" s="60"/>
      <c r="G589" s="162"/>
      <c r="H589" s="113"/>
      <c r="I589" s="248"/>
    </row>
    <row r="590" spans="1:9" ht="12" customHeight="1" x14ac:dyDescent="0.2">
      <c r="A590" s="62" t="s">
        <v>5</v>
      </c>
      <c r="B590" s="62" t="s">
        <v>6</v>
      </c>
      <c r="C590" s="63"/>
      <c r="D590" s="63"/>
      <c r="E590" s="63" t="s">
        <v>7</v>
      </c>
      <c r="F590" s="64" t="s">
        <v>8</v>
      </c>
      <c r="G590" s="163" t="s">
        <v>9</v>
      </c>
      <c r="H590" s="65" t="s">
        <v>10</v>
      </c>
      <c r="I590" s="228" t="s">
        <v>11</v>
      </c>
    </row>
    <row r="591" spans="1:9" ht="12" customHeight="1" x14ac:dyDescent="0.2">
      <c r="A591" s="67" t="s">
        <v>12</v>
      </c>
      <c r="B591" s="67" t="s">
        <v>13</v>
      </c>
      <c r="C591" s="68"/>
      <c r="D591" s="68"/>
      <c r="E591" s="68"/>
      <c r="F591" s="69"/>
      <c r="G591" s="164" t="s">
        <v>14</v>
      </c>
      <c r="H591" s="70"/>
      <c r="I591" s="229"/>
    </row>
    <row r="592" spans="1:9" ht="12" customHeight="1" x14ac:dyDescent="0.2">
      <c r="A592" s="73"/>
      <c r="B592" s="73"/>
      <c r="C592" s="74"/>
      <c r="D592" s="74"/>
      <c r="E592" s="74"/>
      <c r="F592" s="88"/>
      <c r="G592" s="169"/>
      <c r="H592" s="89"/>
      <c r="I592" s="233"/>
    </row>
    <row r="593" spans="1:9" ht="12" customHeight="1" x14ac:dyDescent="0.2">
      <c r="A593" s="73"/>
      <c r="B593" s="73"/>
      <c r="C593" s="74" t="s">
        <v>30</v>
      </c>
      <c r="D593" s="74"/>
      <c r="E593" s="74"/>
      <c r="F593" s="88"/>
      <c r="G593" s="169"/>
      <c r="H593" s="89"/>
      <c r="I593" s="234" t="str">
        <f>+I583</f>
        <v/>
      </c>
    </row>
    <row r="594" spans="1:9" ht="12" customHeight="1" x14ac:dyDescent="0.2">
      <c r="A594" s="90"/>
      <c r="B594" s="90"/>
      <c r="C594" s="91"/>
      <c r="D594" s="91"/>
      <c r="E594" s="91"/>
      <c r="F594" s="92"/>
      <c r="G594" s="170"/>
      <c r="H594" s="93"/>
      <c r="I594" s="231"/>
    </row>
    <row r="595" spans="1:9" ht="12" customHeight="1" x14ac:dyDescent="0.2">
      <c r="A595" s="73"/>
      <c r="B595" s="73"/>
      <c r="C595" s="74"/>
      <c r="D595" s="74"/>
      <c r="E595" s="74"/>
      <c r="F595" s="75"/>
      <c r="G595" s="167"/>
      <c r="H595" s="76"/>
      <c r="I595" s="212" t="str">
        <f>IF(OR(AND(G595="Prov",H595="Sum"),(H595="PC Sum")),". . . . . . . . .00",IF(ISERR(G595*H595),"",IF(G595*H595=0,"",ROUND(G595*H595,2))))</f>
        <v/>
      </c>
    </row>
    <row r="596" spans="1:9" ht="12" customHeight="1" x14ac:dyDescent="0.2">
      <c r="A596" s="73" t="s">
        <v>1621</v>
      </c>
      <c r="B596" s="62" t="s">
        <v>150</v>
      </c>
      <c r="C596" s="74" t="s">
        <v>20</v>
      </c>
      <c r="D596" s="74" t="s">
        <v>156</v>
      </c>
      <c r="E596" s="74"/>
      <c r="F596" s="75"/>
      <c r="G596" s="167"/>
      <c r="H596" s="76"/>
      <c r="I596" s="212" t="str">
        <f t="shared" ref="I596:I604" si="33">IF(OR(AND(G596="Prov",H596="Sum"),(H596="PC Sum")),". . . . . . . . .00",IF(ISERR(G596*H596),"",IF(G596*H596=0,"",ROUND(G596*H596,2))))</f>
        <v/>
      </c>
    </row>
    <row r="597" spans="1:9" ht="12" customHeight="1" x14ac:dyDescent="0.2">
      <c r="A597" s="73"/>
      <c r="B597" s="73" t="s">
        <v>50</v>
      </c>
      <c r="C597" s="74"/>
      <c r="D597" s="74" t="s">
        <v>153</v>
      </c>
      <c r="E597" s="74"/>
      <c r="F597" s="75"/>
      <c r="G597" s="167"/>
      <c r="H597" s="76"/>
      <c r="I597" s="212" t="str">
        <f t="shared" si="33"/>
        <v/>
      </c>
    </row>
    <row r="598" spans="1:9" ht="12" customHeight="1" x14ac:dyDescent="0.2">
      <c r="A598" s="73"/>
      <c r="B598" s="73"/>
      <c r="C598" s="74"/>
      <c r="D598" s="74"/>
      <c r="E598" s="74"/>
      <c r="F598" s="75"/>
      <c r="G598" s="167"/>
      <c r="H598" s="76"/>
      <c r="I598" s="212" t="str">
        <f t="shared" si="33"/>
        <v/>
      </c>
    </row>
    <row r="599" spans="1:9" ht="12" customHeight="1" x14ac:dyDescent="0.2">
      <c r="A599" s="73"/>
      <c r="B599" s="73"/>
      <c r="C599" s="74"/>
      <c r="D599" s="74" t="s">
        <v>16</v>
      </c>
      <c r="E599" s="74" t="s">
        <v>154</v>
      </c>
      <c r="F599" s="75" t="s">
        <v>33</v>
      </c>
      <c r="G599" s="167"/>
      <c r="H599" s="76"/>
      <c r="I599" s="212" t="str">
        <f t="shared" si="33"/>
        <v/>
      </c>
    </row>
    <row r="600" spans="1:9" ht="12" customHeight="1" x14ac:dyDescent="0.2">
      <c r="A600" s="73"/>
      <c r="B600" s="73"/>
      <c r="C600" s="74"/>
      <c r="D600" s="74"/>
      <c r="E600" s="74"/>
      <c r="F600" s="75"/>
      <c r="G600" s="167"/>
      <c r="H600" s="76"/>
      <c r="I600" s="212" t="str">
        <f t="shared" si="33"/>
        <v/>
      </c>
    </row>
    <row r="601" spans="1:9" ht="12" customHeight="1" x14ac:dyDescent="0.2">
      <c r="A601" s="73"/>
      <c r="B601" s="73"/>
      <c r="C601" s="74"/>
      <c r="D601" s="74" t="s">
        <v>20</v>
      </c>
      <c r="E601" s="74" t="s">
        <v>155</v>
      </c>
      <c r="F601" s="75" t="s">
        <v>33</v>
      </c>
      <c r="G601" s="167"/>
      <c r="H601" s="76"/>
      <c r="I601" s="212" t="str">
        <f t="shared" si="33"/>
        <v/>
      </c>
    </row>
    <row r="602" spans="1:9" ht="12" customHeight="1" x14ac:dyDescent="0.2">
      <c r="A602" s="73"/>
      <c r="B602" s="73"/>
      <c r="C602" s="74"/>
      <c r="D602" s="74"/>
      <c r="E602" s="74"/>
      <c r="F602" s="75"/>
      <c r="G602" s="167"/>
      <c r="H602" s="76"/>
      <c r="I602" s="212" t="str">
        <f t="shared" si="33"/>
        <v/>
      </c>
    </row>
    <row r="603" spans="1:9" ht="12" customHeight="1" x14ac:dyDescent="0.2">
      <c r="A603" s="73"/>
      <c r="B603" s="73"/>
      <c r="C603" s="74" t="s">
        <v>25</v>
      </c>
      <c r="D603" s="74" t="s">
        <v>157</v>
      </c>
      <c r="E603" s="74"/>
      <c r="F603" s="75"/>
      <c r="G603" s="167"/>
      <c r="H603" s="76"/>
      <c r="I603" s="212" t="str">
        <f t="shared" si="33"/>
        <v/>
      </c>
    </row>
    <row r="604" spans="1:9" ht="12" customHeight="1" x14ac:dyDescent="0.2">
      <c r="A604" s="73"/>
      <c r="B604" s="73"/>
      <c r="C604" s="74"/>
      <c r="D604" s="74" t="s">
        <v>158</v>
      </c>
      <c r="E604" s="74"/>
      <c r="F604" s="75" t="s">
        <v>33</v>
      </c>
      <c r="G604" s="167"/>
      <c r="H604" s="76"/>
      <c r="I604" s="212" t="str">
        <f t="shared" si="33"/>
        <v/>
      </c>
    </row>
    <row r="605" spans="1:9" ht="12" customHeight="1" x14ac:dyDescent="0.2">
      <c r="A605" s="73"/>
      <c r="B605" s="73"/>
      <c r="C605" s="74"/>
      <c r="D605" s="74"/>
      <c r="E605" s="74"/>
      <c r="F605" s="75"/>
      <c r="G605" s="167"/>
      <c r="H605" s="76"/>
      <c r="I605" s="212"/>
    </row>
    <row r="606" spans="1:9" ht="12" customHeight="1" x14ac:dyDescent="0.2">
      <c r="A606" s="73"/>
      <c r="B606" s="62"/>
      <c r="C606" s="74" t="s">
        <v>32</v>
      </c>
      <c r="D606" s="74" t="s">
        <v>159</v>
      </c>
      <c r="E606" s="74"/>
      <c r="F606" s="75"/>
      <c r="G606" s="167"/>
      <c r="H606" s="76"/>
      <c r="I606" s="212" t="str">
        <f t="shared" ref="I606:I620" si="34">IF(OR(AND(G606="Prov",H606="Sum"),(H606="PC Sum")),". . . . . . . . .00",IF(ISERR(G606*H606),"",IF(G606*H606=0,"",ROUND(G606*H606,2))))</f>
        <v/>
      </c>
    </row>
    <row r="607" spans="1:9" ht="12" customHeight="1" x14ac:dyDescent="0.2">
      <c r="A607" s="73"/>
      <c r="B607" s="73"/>
      <c r="C607" s="74"/>
      <c r="D607" s="74"/>
      <c r="E607" s="74"/>
      <c r="F607" s="75"/>
      <c r="G607" s="167"/>
      <c r="H607" s="76"/>
      <c r="I607" s="212" t="str">
        <f t="shared" si="34"/>
        <v/>
      </c>
    </row>
    <row r="608" spans="1:9" ht="12" customHeight="1" x14ac:dyDescent="0.2">
      <c r="A608" s="73"/>
      <c r="B608" s="73"/>
      <c r="C608" s="74"/>
      <c r="D608" s="74" t="s">
        <v>16</v>
      </c>
      <c r="E608" s="74" t="s">
        <v>1923</v>
      </c>
      <c r="F608" s="75" t="s">
        <v>60</v>
      </c>
      <c r="G608" s="167"/>
      <c r="H608" s="76"/>
      <c r="I608" s="212" t="str">
        <f t="shared" si="34"/>
        <v/>
      </c>
    </row>
    <row r="609" spans="1:9" ht="12" customHeight="1" x14ac:dyDescent="0.2">
      <c r="A609" s="73"/>
      <c r="B609" s="73"/>
      <c r="C609" s="74"/>
      <c r="D609" s="74"/>
      <c r="E609" s="74"/>
      <c r="F609" s="75"/>
      <c r="G609" s="167"/>
      <c r="H609" s="76"/>
      <c r="I609" s="212" t="str">
        <f t="shared" si="34"/>
        <v/>
      </c>
    </row>
    <row r="610" spans="1:9" ht="12" customHeight="1" x14ac:dyDescent="0.2">
      <c r="A610" s="73"/>
      <c r="B610" s="73"/>
      <c r="C610" s="74"/>
      <c r="D610" s="74" t="s">
        <v>20</v>
      </c>
      <c r="E610" s="74" t="s">
        <v>1683</v>
      </c>
      <c r="F610" s="75" t="s">
        <v>60</v>
      </c>
      <c r="G610" s="167"/>
      <c r="H610" s="76"/>
      <c r="I610" s="212" t="str">
        <f t="shared" si="34"/>
        <v/>
      </c>
    </row>
    <row r="611" spans="1:9" ht="12" customHeight="1" x14ac:dyDescent="0.2">
      <c r="A611" s="73"/>
      <c r="B611" s="73"/>
      <c r="C611" s="74"/>
      <c r="D611" s="74"/>
      <c r="E611" s="74"/>
      <c r="F611" s="75"/>
      <c r="G611" s="167"/>
      <c r="H611" s="76"/>
      <c r="I611" s="212" t="str">
        <f t="shared" si="34"/>
        <v/>
      </c>
    </row>
    <row r="612" spans="1:9" ht="12" customHeight="1" x14ac:dyDescent="0.2">
      <c r="A612" s="73"/>
      <c r="B612" s="73"/>
      <c r="C612" s="74"/>
      <c r="D612" s="74"/>
      <c r="E612" s="74"/>
      <c r="F612" s="75"/>
      <c r="G612" s="167"/>
      <c r="H612" s="76"/>
      <c r="I612" s="212" t="str">
        <f t="shared" si="34"/>
        <v/>
      </c>
    </row>
    <row r="613" spans="1:9" ht="12" customHeight="1" x14ac:dyDescent="0.2">
      <c r="A613" s="73" t="s">
        <v>1628</v>
      </c>
      <c r="B613" s="62" t="s">
        <v>160</v>
      </c>
      <c r="C613" s="63" t="s">
        <v>161</v>
      </c>
      <c r="D613" s="74"/>
      <c r="E613" s="74"/>
      <c r="F613" s="75"/>
      <c r="G613" s="167"/>
      <c r="H613" s="76"/>
      <c r="I613" s="212" t="str">
        <f t="shared" si="34"/>
        <v/>
      </c>
    </row>
    <row r="614" spans="1:9" ht="12" customHeight="1" x14ac:dyDescent="0.2">
      <c r="A614" s="73"/>
      <c r="B614" s="62"/>
      <c r="C614" s="63" t="s">
        <v>162</v>
      </c>
      <c r="D614" s="74"/>
      <c r="E614" s="74"/>
      <c r="F614" s="75"/>
      <c r="G614" s="167"/>
      <c r="H614" s="76"/>
      <c r="I614" s="212" t="str">
        <f t="shared" si="34"/>
        <v/>
      </c>
    </row>
    <row r="615" spans="1:9" ht="12" customHeight="1" x14ac:dyDescent="0.2">
      <c r="A615" s="73"/>
      <c r="B615" s="73"/>
      <c r="C615" s="74"/>
      <c r="D615" s="74"/>
      <c r="E615" s="74"/>
      <c r="F615" s="75"/>
      <c r="G615" s="167"/>
      <c r="H615" s="76"/>
      <c r="I615" s="212" t="str">
        <f t="shared" si="34"/>
        <v/>
      </c>
    </row>
    <row r="616" spans="1:9" ht="12" customHeight="1" x14ac:dyDescent="0.2">
      <c r="A616" s="73"/>
      <c r="B616" s="73"/>
      <c r="C616" s="74" t="s">
        <v>16</v>
      </c>
      <c r="D616" s="74" t="s">
        <v>163</v>
      </c>
      <c r="E616" s="74"/>
      <c r="F616" s="75" t="s">
        <v>43</v>
      </c>
      <c r="G616" s="167"/>
      <c r="H616" s="76"/>
      <c r="I616" s="212" t="str">
        <f t="shared" si="34"/>
        <v/>
      </c>
    </row>
    <row r="617" spans="1:9" ht="12" customHeight="1" x14ac:dyDescent="0.2">
      <c r="A617" s="73"/>
      <c r="B617" s="73"/>
      <c r="C617" s="74"/>
      <c r="D617" s="74"/>
      <c r="E617" s="74"/>
      <c r="F617" s="75"/>
      <c r="G617" s="167"/>
      <c r="H617" s="76"/>
      <c r="I617" s="212" t="str">
        <f t="shared" si="34"/>
        <v/>
      </c>
    </row>
    <row r="618" spans="1:9" ht="12" customHeight="1" x14ac:dyDescent="0.2">
      <c r="A618" s="73"/>
      <c r="B618" s="73"/>
      <c r="C618" s="74" t="s">
        <v>20</v>
      </c>
      <c r="D618" s="74" t="s">
        <v>164</v>
      </c>
      <c r="E618" s="74"/>
      <c r="F618" s="75" t="s">
        <v>43</v>
      </c>
      <c r="G618" s="167"/>
      <c r="H618" s="76"/>
      <c r="I618" s="212" t="str">
        <f t="shared" si="34"/>
        <v/>
      </c>
    </row>
    <row r="619" spans="1:9" ht="12" customHeight="1" x14ac:dyDescent="0.2">
      <c r="A619" s="73"/>
      <c r="B619" s="73"/>
      <c r="C619" s="74"/>
      <c r="D619" s="74"/>
      <c r="E619" s="74"/>
      <c r="F619" s="75"/>
      <c r="G619" s="167"/>
      <c r="H619" s="76"/>
      <c r="I619" s="212" t="str">
        <f t="shared" si="34"/>
        <v/>
      </c>
    </row>
    <row r="620" spans="1:9" ht="12" customHeight="1" x14ac:dyDescent="0.2">
      <c r="A620" s="73"/>
      <c r="B620" s="73"/>
      <c r="C620" s="74" t="s">
        <v>25</v>
      </c>
      <c r="D620" s="74" t="s">
        <v>165</v>
      </c>
      <c r="E620" s="74"/>
      <c r="F620" s="75" t="s">
        <v>43</v>
      </c>
      <c r="G620" s="167"/>
      <c r="H620" s="76"/>
      <c r="I620" s="212" t="str">
        <f t="shared" si="34"/>
        <v/>
      </c>
    </row>
    <row r="621" spans="1:9" ht="12" customHeight="1" x14ac:dyDescent="0.2">
      <c r="A621" s="73"/>
      <c r="B621" s="73"/>
      <c r="C621" s="74"/>
      <c r="D621" s="74"/>
      <c r="E621" s="74"/>
      <c r="F621" s="75"/>
      <c r="G621" s="167"/>
      <c r="H621" s="76"/>
      <c r="I621" s="212" t="str">
        <f t="shared" ref="I621:I636" si="35">IF(OR(AND(G621="Prov",H621="Sum"),(H621="PC Sum")),". . . . . . . . .00",IF(ISERR(G621*H621),"",IF(G621*H621=0,"",ROUND(G621*H621,2))))</f>
        <v/>
      </c>
    </row>
    <row r="622" spans="1:9" ht="12" customHeight="1" x14ac:dyDescent="0.2">
      <c r="A622" s="73"/>
      <c r="B622" s="73"/>
      <c r="C622" s="74" t="s">
        <v>32</v>
      </c>
      <c r="D622" s="74" t="s">
        <v>166</v>
      </c>
      <c r="E622" s="74"/>
      <c r="F622" s="75"/>
      <c r="G622" s="167"/>
      <c r="H622" s="76"/>
      <c r="I622" s="212" t="str">
        <f t="shared" si="35"/>
        <v/>
      </c>
    </row>
    <row r="623" spans="1:9" ht="12" customHeight="1" x14ac:dyDescent="0.2">
      <c r="A623" s="73"/>
      <c r="B623" s="73"/>
      <c r="C623" s="74"/>
      <c r="D623" s="74" t="s">
        <v>953</v>
      </c>
      <c r="E623" s="74"/>
      <c r="F623" s="75" t="s">
        <v>43</v>
      </c>
      <c r="G623" s="167"/>
      <c r="H623" s="76"/>
      <c r="I623" s="212" t="str">
        <f t="shared" si="35"/>
        <v/>
      </c>
    </row>
    <row r="624" spans="1:9" ht="12" customHeight="1" x14ac:dyDescent="0.2">
      <c r="A624" s="73"/>
      <c r="B624" s="73"/>
      <c r="C624" s="74"/>
      <c r="D624" s="74"/>
      <c r="E624" s="74"/>
      <c r="F624" s="75"/>
      <c r="G624" s="167"/>
      <c r="H624" s="76"/>
      <c r="I624" s="212" t="str">
        <f t="shared" si="35"/>
        <v/>
      </c>
    </row>
    <row r="625" spans="1:9" ht="12" customHeight="1" x14ac:dyDescent="0.2">
      <c r="A625" s="73"/>
      <c r="B625" s="73"/>
      <c r="C625" s="74" t="s">
        <v>1566</v>
      </c>
      <c r="D625" s="74" t="s">
        <v>167</v>
      </c>
      <c r="E625" s="74"/>
      <c r="F625" s="75"/>
      <c r="G625" s="167"/>
      <c r="H625" s="76"/>
      <c r="I625" s="212" t="str">
        <f t="shared" si="35"/>
        <v/>
      </c>
    </row>
    <row r="626" spans="1:9" ht="12" customHeight="1" x14ac:dyDescent="0.2">
      <c r="A626" s="73"/>
      <c r="B626" s="73"/>
      <c r="C626" s="74"/>
      <c r="D626" s="74"/>
      <c r="E626" s="74"/>
      <c r="F626" s="75"/>
      <c r="G626" s="167"/>
      <c r="H626" s="76"/>
      <c r="I626" s="212" t="str">
        <f t="shared" si="35"/>
        <v/>
      </c>
    </row>
    <row r="627" spans="1:9" ht="12" customHeight="1" x14ac:dyDescent="0.2">
      <c r="A627" s="73"/>
      <c r="B627" s="73"/>
      <c r="C627" s="74"/>
      <c r="D627" s="74" t="s">
        <v>16</v>
      </c>
      <c r="E627" s="74" t="s">
        <v>1713</v>
      </c>
      <c r="F627" s="75" t="s">
        <v>1845</v>
      </c>
      <c r="G627" s="167"/>
      <c r="H627" s="76"/>
      <c r="I627" s="212" t="str">
        <f t="shared" si="35"/>
        <v/>
      </c>
    </row>
    <row r="628" spans="1:9" ht="12" customHeight="1" x14ac:dyDescent="0.2">
      <c r="A628" s="73"/>
      <c r="B628" s="73"/>
      <c r="C628" s="74"/>
      <c r="D628" s="74"/>
      <c r="E628" s="74"/>
      <c r="F628" s="75"/>
      <c r="G628" s="167"/>
      <c r="H628" s="76"/>
      <c r="I628" s="212" t="str">
        <f t="shared" si="35"/>
        <v/>
      </c>
    </row>
    <row r="629" spans="1:9" ht="12" customHeight="1" x14ac:dyDescent="0.2">
      <c r="A629" s="73"/>
      <c r="B629" s="73"/>
      <c r="C629" s="137" t="s">
        <v>168</v>
      </c>
      <c r="D629" s="138"/>
      <c r="E629" s="138"/>
      <c r="F629" s="75"/>
      <c r="G629" s="167"/>
      <c r="H629" s="76"/>
      <c r="I629" s="212" t="str">
        <f t="shared" si="35"/>
        <v/>
      </c>
    </row>
    <row r="630" spans="1:9" ht="12" customHeight="1" x14ac:dyDescent="0.2">
      <c r="A630" s="73"/>
      <c r="B630" s="73"/>
      <c r="C630" s="74"/>
      <c r="D630" s="74"/>
      <c r="E630" s="74"/>
      <c r="F630" s="75"/>
      <c r="G630" s="167"/>
      <c r="H630" s="76"/>
      <c r="I630" s="212" t="str">
        <f t="shared" si="35"/>
        <v/>
      </c>
    </row>
    <row r="631" spans="1:9" ht="12" customHeight="1" x14ac:dyDescent="0.2">
      <c r="A631" s="73"/>
      <c r="B631" s="73"/>
      <c r="C631" s="74" t="s">
        <v>1705</v>
      </c>
      <c r="D631" s="74" t="s">
        <v>169</v>
      </c>
      <c r="E631" s="74"/>
      <c r="F631" s="75" t="s">
        <v>43</v>
      </c>
      <c r="G631" s="167"/>
      <c r="H631" s="76"/>
      <c r="I631" s="212" t="str">
        <f t="shared" si="35"/>
        <v/>
      </c>
    </row>
    <row r="632" spans="1:9" ht="12" customHeight="1" x14ac:dyDescent="0.2">
      <c r="A632" s="73"/>
      <c r="B632" s="73"/>
      <c r="C632" s="74"/>
      <c r="D632" s="74"/>
      <c r="E632" s="74"/>
      <c r="F632" s="75"/>
      <c r="G632" s="167"/>
      <c r="H632" s="76"/>
      <c r="I632" s="212" t="str">
        <f t="shared" si="35"/>
        <v/>
      </c>
    </row>
    <row r="633" spans="1:9" ht="12" customHeight="1" x14ac:dyDescent="0.2">
      <c r="A633" s="73"/>
      <c r="B633" s="73"/>
      <c r="C633" s="74" t="s">
        <v>1707</v>
      </c>
      <c r="D633" s="74" t="s">
        <v>170</v>
      </c>
      <c r="E633" s="74"/>
      <c r="F633" s="75" t="s">
        <v>43</v>
      </c>
      <c r="G633" s="167"/>
      <c r="H633" s="76"/>
      <c r="I633" s="212" t="str">
        <f t="shared" si="35"/>
        <v/>
      </c>
    </row>
    <row r="634" spans="1:9" ht="12" customHeight="1" x14ac:dyDescent="0.2">
      <c r="A634" s="73"/>
      <c r="B634" s="73"/>
      <c r="C634" s="74"/>
      <c r="D634" s="74"/>
      <c r="E634" s="74"/>
      <c r="F634" s="75"/>
      <c r="G634" s="167"/>
      <c r="H634" s="76"/>
      <c r="I634" s="212" t="str">
        <f t="shared" si="35"/>
        <v/>
      </c>
    </row>
    <row r="635" spans="1:9" ht="12" customHeight="1" x14ac:dyDescent="0.2">
      <c r="A635" s="73"/>
      <c r="B635" s="73"/>
      <c r="C635" s="74"/>
      <c r="D635" s="74"/>
      <c r="E635" s="74"/>
      <c r="F635" s="75"/>
      <c r="G635" s="167"/>
      <c r="H635" s="76"/>
      <c r="I635" s="212" t="str">
        <f t="shared" si="35"/>
        <v/>
      </c>
    </row>
    <row r="636" spans="1:9" ht="12" customHeight="1" x14ac:dyDescent="0.2">
      <c r="A636" s="73" t="s">
        <v>1629</v>
      </c>
      <c r="B636" s="62" t="s">
        <v>171</v>
      </c>
      <c r="C636" s="63" t="s">
        <v>172</v>
      </c>
      <c r="D636" s="74"/>
      <c r="E636" s="74"/>
      <c r="F636" s="75"/>
      <c r="G636" s="167"/>
      <c r="H636" s="76"/>
      <c r="I636" s="212" t="str">
        <f t="shared" si="35"/>
        <v/>
      </c>
    </row>
    <row r="637" spans="1:9" ht="12" customHeight="1" x14ac:dyDescent="0.2">
      <c r="A637" s="73"/>
      <c r="B637" s="62"/>
      <c r="C637" s="63" t="s">
        <v>173</v>
      </c>
      <c r="D637" s="74"/>
      <c r="E637" s="74"/>
      <c r="F637" s="75"/>
      <c r="G637" s="167"/>
      <c r="H637" s="76"/>
      <c r="I637" s="212" t="str">
        <f t="shared" ref="I637:I646" si="36">IF(OR(AND(G637="Prov",H637="Sum"),(H637="PC Sum")),". . . . . . . . .00",IF(ISERR(G637*H637),"",IF(G637*H637=0,"",ROUND(G637*H637,2))))</f>
        <v/>
      </c>
    </row>
    <row r="638" spans="1:9" ht="12" customHeight="1" x14ac:dyDescent="0.2">
      <c r="A638" s="73"/>
      <c r="B638" s="73"/>
      <c r="C638" s="74"/>
      <c r="D638" s="74"/>
      <c r="E638" s="74"/>
      <c r="F638" s="75"/>
      <c r="G638" s="167"/>
      <c r="H638" s="76"/>
      <c r="I638" s="212" t="str">
        <f t="shared" si="36"/>
        <v/>
      </c>
    </row>
    <row r="639" spans="1:9" ht="12" customHeight="1" x14ac:dyDescent="0.2">
      <c r="A639" s="73"/>
      <c r="B639" s="73"/>
      <c r="C639" s="74" t="s">
        <v>16</v>
      </c>
      <c r="D639" s="74" t="s">
        <v>174</v>
      </c>
      <c r="E639" s="74"/>
      <c r="F639" s="75"/>
      <c r="G639" s="167"/>
      <c r="H639" s="76"/>
      <c r="I639" s="212" t="str">
        <f t="shared" si="36"/>
        <v/>
      </c>
    </row>
    <row r="640" spans="1:9" ht="12" customHeight="1" x14ac:dyDescent="0.2">
      <c r="A640" s="73"/>
      <c r="B640" s="73"/>
      <c r="C640" s="74"/>
      <c r="D640" s="74"/>
      <c r="E640" s="74"/>
      <c r="F640" s="75"/>
      <c r="G640" s="167"/>
      <c r="H640" s="76"/>
      <c r="I640" s="212" t="str">
        <f t="shared" si="36"/>
        <v/>
      </c>
    </row>
    <row r="641" spans="1:9" ht="12" customHeight="1" x14ac:dyDescent="0.2">
      <c r="A641" s="73"/>
      <c r="B641" s="73"/>
      <c r="C641" s="74"/>
      <c r="D641" s="74" t="s">
        <v>16</v>
      </c>
      <c r="E641" s="74" t="s">
        <v>129</v>
      </c>
      <c r="F641" s="75" t="s">
        <v>2021</v>
      </c>
      <c r="G641" s="167"/>
      <c r="H641" s="76"/>
      <c r="I641" s="212" t="str">
        <f t="shared" si="36"/>
        <v/>
      </c>
    </row>
    <row r="642" spans="1:9" ht="12" customHeight="1" x14ac:dyDescent="0.2">
      <c r="A642" s="73"/>
      <c r="B642" s="73"/>
      <c r="C642" s="74"/>
      <c r="D642" s="74"/>
      <c r="E642" s="74"/>
      <c r="F642" s="75"/>
      <c r="G642" s="167"/>
      <c r="H642" s="76"/>
      <c r="I642" s="212" t="str">
        <f t="shared" si="36"/>
        <v/>
      </c>
    </row>
    <row r="643" spans="1:9" ht="12" customHeight="1" x14ac:dyDescent="0.2">
      <c r="A643" s="73"/>
      <c r="B643" s="73"/>
      <c r="C643" s="74"/>
      <c r="D643" s="74" t="s">
        <v>20</v>
      </c>
      <c r="E643" s="74" t="s">
        <v>130</v>
      </c>
      <c r="F643" s="75" t="s">
        <v>2021</v>
      </c>
      <c r="G643" s="167"/>
      <c r="H643" s="76"/>
      <c r="I643" s="212" t="str">
        <f t="shared" si="36"/>
        <v/>
      </c>
    </row>
    <row r="644" spans="1:9" ht="12" customHeight="1" x14ac:dyDescent="0.2">
      <c r="A644" s="73"/>
      <c r="B644" s="73"/>
      <c r="C644" s="74"/>
      <c r="D644" s="74"/>
      <c r="E644" s="74"/>
      <c r="F644" s="75"/>
      <c r="G644" s="167"/>
      <c r="H644" s="76"/>
      <c r="I644" s="212" t="str">
        <f t="shared" si="36"/>
        <v/>
      </c>
    </row>
    <row r="645" spans="1:9" ht="12" customHeight="1" x14ac:dyDescent="0.2">
      <c r="A645" s="73"/>
      <c r="B645" s="73"/>
      <c r="C645" s="74"/>
      <c r="D645" s="74" t="s">
        <v>25</v>
      </c>
      <c r="E645" s="74" t="s">
        <v>131</v>
      </c>
      <c r="F645" s="75" t="s">
        <v>2021</v>
      </c>
      <c r="G645" s="167"/>
      <c r="H645" s="76"/>
      <c r="I645" s="212" t="str">
        <f t="shared" si="36"/>
        <v/>
      </c>
    </row>
    <row r="646" spans="1:9" ht="12" customHeight="1" x14ac:dyDescent="0.2">
      <c r="A646" s="73"/>
      <c r="B646" s="73"/>
      <c r="C646" s="74"/>
      <c r="D646" s="74"/>
      <c r="E646" s="74"/>
      <c r="F646" s="75"/>
      <c r="G646" s="167"/>
      <c r="H646" s="76"/>
      <c r="I646" s="212" t="str">
        <f t="shared" si="36"/>
        <v/>
      </c>
    </row>
    <row r="647" spans="1:9" ht="12" customHeight="1" x14ac:dyDescent="0.2">
      <c r="A647" s="83"/>
      <c r="B647" s="84"/>
      <c r="C647" s="84"/>
      <c r="D647" s="84"/>
      <c r="E647" s="84"/>
      <c r="F647" s="85"/>
      <c r="G647" s="168"/>
      <c r="H647" s="86"/>
      <c r="I647" s="230"/>
    </row>
    <row r="648" spans="1:9" ht="12" customHeight="1" x14ac:dyDescent="0.2">
      <c r="A648" s="73" t="s">
        <v>1820</v>
      </c>
      <c r="B648" s="74" t="s">
        <v>29</v>
      </c>
      <c r="C648" s="74"/>
      <c r="D648" s="74"/>
      <c r="E648" s="74"/>
      <c r="F648" s="88"/>
      <c r="G648" s="169"/>
      <c r="H648" s="89"/>
      <c r="I648" s="140" t="str">
        <f>IF(SUM(I627:I647)=0,"",SUM(I627:I647))</f>
        <v/>
      </c>
    </row>
    <row r="649" spans="1:9" ht="12" customHeight="1" x14ac:dyDescent="0.2">
      <c r="A649" s="90"/>
      <c r="B649" s="91"/>
      <c r="C649" s="91"/>
      <c r="D649" s="91"/>
      <c r="E649" s="91"/>
      <c r="F649" s="92"/>
      <c r="G649" s="170"/>
      <c r="H649" s="93"/>
      <c r="I649" s="231"/>
    </row>
    <row r="650" spans="1:9" ht="12" customHeight="1" x14ac:dyDescent="0.2">
      <c r="A650" s="54"/>
      <c r="B650" s="54"/>
      <c r="C650" s="54"/>
      <c r="D650" s="54"/>
      <c r="E650" s="54"/>
      <c r="F650" s="55"/>
      <c r="G650" s="169"/>
      <c r="H650" s="89"/>
      <c r="I650" s="232"/>
    </row>
    <row r="651" spans="1:9" ht="12" customHeight="1" x14ac:dyDescent="0.2">
      <c r="A651" s="54"/>
      <c r="B651" s="54"/>
      <c r="C651" s="54"/>
      <c r="D651" s="54"/>
      <c r="E651" s="54"/>
      <c r="F651" s="55"/>
      <c r="G651" s="169"/>
      <c r="H651" s="89"/>
      <c r="I651" s="232"/>
    </row>
    <row r="652" spans="1:9" ht="12" customHeight="1" x14ac:dyDescent="0.2">
      <c r="A652" s="54"/>
      <c r="B652" s="54"/>
      <c r="C652" s="54"/>
      <c r="D652" s="54"/>
      <c r="E652" s="54"/>
      <c r="F652" s="55"/>
      <c r="G652" s="161"/>
      <c r="H652" s="57"/>
      <c r="I652" s="225" t="s">
        <v>1817</v>
      </c>
    </row>
    <row r="653" spans="1:9" ht="12" customHeight="1" x14ac:dyDescent="0.2">
      <c r="A653" s="54"/>
      <c r="B653" s="54"/>
      <c r="C653" s="54"/>
      <c r="D653" s="54"/>
      <c r="E653" s="54"/>
      <c r="F653" s="55"/>
      <c r="G653" s="161"/>
      <c r="H653" s="56"/>
      <c r="I653" s="226"/>
    </row>
    <row r="654" spans="1:9" ht="12" customHeight="1" x14ac:dyDescent="0.2">
      <c r="A654" s="58" t="s">
        <v>4</v>
      </c>
      <c r="B654" s="58"/>
      <c r="C654" s="59"/>
      <c r="D654" s="59"/>
      <c r="E654" s="59"/>
      <c r="F654" s="60"/>
      <c r="G654" s="162"/>
      <c r="H654" s="113"/>
      <c r="I654" s="248"/>
    </row>
    <row r="655" spans="1:9" ht="12" customHeight="1" x14ac:dyDescent="0.2">
      <c r="A655" s="62" t="s">
        <v>5</v>
      </c>
      <c r="B655" s="62" t="s">
        <v>6</v>
      </c>
      <c r="C655" s="63"/>
      <c r="D655" s="63"/>
      <c r="E655" s="63" t="s">
        <v>7</v>
      </c>
      <c r="F655" s="64" t="s">
        <v>8</v>
      </c>
      <c r="G655" s="163" t="s">
        <v>9</v>
      </c>
      <c r="H655" s="65" t="s">
        <v>10</v>
      </c>
      <c r="I655" s="228" t="s">
        <v>11</v>
      </c>
    </row>
    <row r="656" spans="1:9" ht="12" customHeight="1" x14ac:dyDescent="0.2">
      <c r="A656" s="67" t="s">
        <v>12</v>
      </c>
      <c r="B656" s="67" t="s">
        <v>13</v>
      </c>
      <c r="C656" s="68"/>
      <c r="D656" s="68"/>
      <c r="E656" s="68"/>
      <c r="F656" s="69"/>
      <c r="G656" s="164" t="s">
        <v>14</v>
      </c>
      <c r="H656" s="70"/>
      <c r="I656" s="229"/>
    </row>
    <row r="657" spans="1:9" ht="12" customHeight="1" x14ac:dyDescent="0.2">
      <c r="A657" s="73"/>
      <c r="B657" s="73"/>
      <c r="C657" s="74"/>
      <c r="D657" s="74"/>
      <c r="E657" s="74"/>
      <c r="F657" s="88"/>
      <c r="G657" s="169"/>
      <c r="H657" s="89"/>
      <c r="I657" s="233"/>
    </row>
    <row r="658" spans="1:9" ht="12" customHeight="1" x14ac:dyDescent="0.2">
      <c r="A658" s="73"/>
      <c r="B658" s="73"/>
      <c r="C658" s="74" t="s">
        <v>30</v>
      </c>
      <c r="D658" s="74"/>
      <c r="E658" s="74"/>
      <c r="F658" s="88"/>
      <c r="G658" s="169"/>
      <c r="H658" s="89"/>
      <c r="I658" s="234" t="str">
        <f>+I648</f>
        <v/>
      </c>
    </row>
    <row r="659" spans="1:9" ht="12" customHeight="1" x14ac:dyDescent="0.2">
      <c r="A659" s="90"/>
      <c r="B659" s="90"/>
      <c r="C659" s="91"/>
      <c r="D659" s="91"/>
      <c r="E659" s="91"/>
      <c r="F659" s="92"/>
      <c r="G659" s="170"/>
      <c r="H659" s="93"/>
      <c r="I659" s="231"/>
    </row>
    <row r="660" spans="1:9" ht="12" customHeight="1" x14ac:dyDescent="0.2">
      <c r="A660" s="73"/>
      <c r="B660" s="73"/>
      <c r="C660" s="74"/>
      <c r="D660" s="74"/>
      <c r="E660" s="74"/>
      <c r="F660" s="75"/>
      <c r="G660" s="167"/>
      <c r="H660" s="76"/>
      <c r="I660" s="212" t="str">
        <f>IF(OR(AND(G660="Prov",H660="Sum"),(H660="PC Sum")),". . . . . . . . .00",IF(ISERR(G660*H660),"",IF(G660*H660=0,"",ROUND(G660*H660,2))))</f>
        <v/>
      </c>
    </row>
    <row r="661" spans="1:9" ht="12" customHeight="1" x14ac:dyDescent="0.2">
      <c r="A661" s="73" t="s">
        <v>1629</v>
      </c>
      <c r="B661" s="62" t="s">
        <v>171</v>
      </c>
      <c r="C661" s="100" t="s">
        <v>16</v>
      </c>
      <c r="D661" s="74" t="s">
        <v>32</v>
      </c>
      <c r="E661" s="74" t="s">
        <v>138</v>
      </c>
      <c r="F661" s="75" t="s">
        <v>2021</v>
      </c>
      <c r="G661" s="167"/>
      <c r="H661" s="76"/>
      <c r="I661" s="212" t="str">
        <f t="shared" ref="I661:I669" si="37">IF(OR(AND(G661="Prov",H661="Sum"),(H661="PC Sum")),". . . . . . . . .00",IF(ISERR(G661*H661),"",IF(G661*H661=0,"",ROUND(G661*H661,2))))</f>
        <v/>
      </c>
    </row>
    <row r="662" spans="1:9" ht="12" customHeight="1" x14ac:dyDescent="0.2">
      <c r="A662" s="73"/>
      <c r="B662" s="73" t="s">
        <v>50</v>
      </c>
      <c r="C662" s="74"/>
      <c r="D662" s="74"/>
      <c r="E662" s="74"/>
      <c r="F662" s="75"/>
      <c r="G662" s="167"/>
      <c r="H662" s="76"/>
      <c r="I662" s="212" t="str">
        <f t="shared" si="37"/>
        <v/>
      </c>
    </row>
    <row r="663" spans="1:9" ht="12" customHeight="1" x14ac:dyDescent="0.2">
      <c r="A663" s="73"/>
      <c r="B663" s="73"/>
      <c r="C663" s="74"/>
      <c r="D663" s="74" t="s">
        <v>1566</v>
      </c>
      <c r="E663" s="74" t="s">
        <v>139</v>
      </c>
      <c r="F663" s="75" t="s">
        <v>2021</v>
      </c>
      <c r="G663" s="167"/>
      <c r="H663" s="76"/>
      <c r="I663" s="212" t="str">
        <f t="shared" si="37"/>
        <v/>
      </c>
    </row>
    <row r="664" spans="1:9" ht="12" customHeight="1" x14ac:dyDescent="0.2">
      <c r="A664" s="73"/>
      <c r="B664" s="73"/>
      <c r="C664" s="74"/>
      <c r="D664" s="74"/>
      <c r="E664" s="74"/>
      <c r="F664" s="75"/>
      <c r="G664" s="167"/>
      <c r="H664" s="76"/>
      <c r="I664" s="212" t="str">
        <f t="shared" si="37"/>
        <v/>
      </c>
    </row>
    <row r="665" spans="1:9" ht="12" customHeight="1" x14ac:dyDescent="0.2">
      <c r="A665" s="73"/>
      <c r="B665" s="73"/>
      <c r="C665" s="74" t="s">
        <v>20</v>
      </c>
      <c r="D665" s="74" t="s">
        <v>1835</v>
      </c>
      <c r="E665" s="74"/>
      <c r="F665" s="75"/>
      <c r="G665" s="167"/>
      <c r="H665" s="76"/>
      <c r="I665" s="212" t="str">
        <f t="shared" si="37"/>
        <v/>
      </c>
    </row>
    <row r="666" spans="1:9" ht="12" customHeight="1" x14ac:dyDescent="0.2">
      <c r="A666" s="73"/>
      <c r="B666" s="73"/>
      <c r="C666" s="74" t="s">
        <v>51</v>
      </c>
      <c r="D666" s="74"/>
      <c r="E666" s="74"/>
      <c r="F666" s="75"/>
      <c r="G666" s="167"/>
      <c r="H666" s="76"/>
      <c r="I666" s="212" t="str">
        <f t="shared" si="37"/>
        <v/>
      </c>
    </row>
    <row r="667" spans="1:9" ht="12" customHeight="1" x14ac:dyDescent="0.2">
      <c r="A667" s="73"/>
      <c r="B667" s="73"/>
      <c r="C667" s="74"/>
      <c r="D667" s="74" t="s">
        <v>16</v>
      </c>
      <c r="E667" s="74" t="s">
        <v>1836</v>
      </c>
      <c r="F667" s="75" t="s">
        <v>43</v>
      </c>
      <c r="G667" s="167"/>
      <c r="H667" s="76"/>
      <c r="I667" s="212" t="str">
        <f t="shared" si="37"/>
        <v/>
      </c>
    </row>
    <row r="668" spans="1:9" ht="12" customHeight="1" x14ac:dyDescent="0.2">
      <c r="A668" s="73"/>
      <c r="B668" s="73"/>
      <c r="C668" s="74"/>
      <c r="D668" s="74"/>
      <c r="E668" s="74"/>
      <c r="F668" s="75"/>
      <c r="G668" s="167"/>
      <c r="H668" s="76"/>
      <c r="I668" s="212" t="str">
        <f t="shared" si="37"/>
        <v/>
      </c>
    </row>
    <row r="669" spans="1:9" ht="12" customHeight="1" x14ac:dyDescent="0.2">
      <c r="A669" s="73"/>
      <c r="B669" s="73"/>
      <c r="C669" s="74"/>
      <c r="D669" s="74" t="s">
        <v>20</v>
      </c>
      <c r="E669" s="74" t="s">
        <v>1837</v>
      </c>
      <c r="F669" s="75" t="s">
        <v>43</v>
      </c>
      <c r="G669" s="167"/>
      <c r="H669" s="76"/>
      <c r="I669" s="212" t="str">
        <f t="shared" si="37"/>
        <v/>
      </c>
    </row>
    <row r="670" spans="1:9" ht="12" customHeight="1" x14ac:dyDescent="0.2">
      <c r="A670" s="73"/>
      <c r="B670" s="73"/>
      <c r="C670" s="74"/>
      <c r="D670" s="74"/>
      <c r="E670" s="74"/>
      <c r="F670" s="75"/>
      <c r="G670" s="167"/>
      <c r="H670" s="76"/>
      <c r="I670" s="212"/>
    </row>
    <row r="671" spans="1:9" ht="12" customHeight="1" x14ac:dyDescent="0.2">
      <c r="A671" s="73"/>
      <c r="B671" s="62"/>
      <c r="C671" s="100"/>
      <c r="D671" s="74" t="s">
        <v>25</v>
      </c>
      <c r="E671" s="74" t="s">
        <v>1838</v>
      </c>
      <c r="F671" s="75" t="s">
        <v>43</v>
      </c>
      <c r="G671" s="167"/>
      <c r="H671" s="76"/>
      <c r="I671" s="212" t="str">
        <f t="shared" ref="I671:I685" si="38">IF(OR(AND(G671="Prov",H671="Sum"),(H671="PC Sum")),". . . . . . . . .00",IF(ISERR(G671*H671),"",IF(G671*H671=0,"",ROUND(G671*H671,2))))</f>
        <v/>
      </c>
    </row>
    <row r="672" spans="1:9" ht="12" customHeight="1" x14ac:dyDescent="0.2">
      <c r="A672" s="73"/>
      <c r="B672" s="73"/>
      <c r="C672" s="74"/>
      <c r="D672" s="74"/>
      <c r="E672" s="74"/>
      <c r="F672" s="75"/>
      <c r="G672" s="167"/>
      <c r="H672" s="76"/>
      <c r="I672" s="212" t="str">
        <f t="shared" si="38"/>
        <v/>
      </c>
    </row>
    <row r="673" spans="1:9" ht="12" customHeight="1" x14ac:dyDescent="0.2">
      <c r="A673" s="73"/>
      <c r="B673" s="73"/>
      <c r="C673" s="74"/>
      <c r="D673" s="74" t="s">
        <v>32</v>
      </c>
      <c r="E673" s="74" t="s">
        <v>1839</v>
      </c>
      <c r="F673" s="75" t="s">
        <v>43</v>
      </c>
      <c r="G673" s="167"/>
      <c r="H673" s="76"/>
      <c r="I673" s="212" t="str">
        <f t="shared" si="38"/>
        <v/>
      </c>
    </row>
    <row r="674" spans="1:9" ht="12" customHeight="1" x14ac:dyDescent="0.2">
      <c r="A674" s="73"/>
      <c r="B674" s="73"/>
      <c r="C674" s="74"/>
      <c r="D674" s="74"/>
      <c r="E674" s="74"/>
      <c r="F674" s="75"/>
      <c r="G674" s="167"/>
      <c r="H674" s="76"/>
      <c r="I674" s="212" t="str">
        <f t="shared" si="38"/>
        <v/>
      </c>
    </row>
    <row r="675" spans="1:9" ht="12" customHeight="1" x14ac:dyDescent="0.2">
      <c r="A675" s="73"/>
      <c r="B675" s="62"/>
      <c r="C675" s="74" t="s">
        <v>25</v>
      </c>
      <c r="D675" s="74" t="s">
        <v>175</v>
      </c>
      <c r="E675" s="74"/>
      <c r="F675" s="75"/>
      <c r="G675" s="167"/>
      <c r="H675" s="76"/>
      <c r="I675" s="212" t="str">
        <f t="shared" si="38"/>
        <v/>
      </c>
    </row>
    <row r="676" spans="1:9" ht="12" customHeight="1" x14ac:dyDescent="0.2">
      <c r="A676" s="73"/>
      <c r="B676" s="73"/>
      <c r="C676" s="74"/>
      <c r="D676" s="74" t="s">
        <v>176</v>
      </c>
      <c r="E676" s="74"/>
      <c r="F676" s="75"/>
      <c r="G676" s="167"/>
      <c r="H676" s="76"/>
      <c r="I676" s="212" t="str">
        <f t="shared" si="38"/>
        <v/>
      </c>
    </row>
    <row r="677" spans="1:9" ht="12" customHeight="1" x14ac:dyDescent="0.2">
      <c r="A677" s="73"/>
      <c r="B677" s="73"/>
      <c r="C677" s="74"/>
      <c r="D677" s="74"/>
      <c r="E677" s="74"/>
      <c r="F677" s="75"/>
      <c r="G677" s="167"/>
      <c r="H677" s="76"/>
      <c r="I677" s="212" t="str">
        <f t="shared" si="38"/>
        <v/>
      </c>
    </row>
    <row r="678" spans="1:9" ht="12" customHeight="1" x14ac:dyDescent="0.2">
      <c r="A678" s="73"/>
      <c r="B678" s="73"/>
      <c r="C678" s="74"/>
      <c r="D678" s="74" t="s">
        <v>16</v>
      </c>
      <c r="E678" s="74" t="s">
        <v>1713</v>
      </c>
      <c r="F678" s="75" t="s">
        <v>1845</v>
      </c>
      <c r="G678" s="167"/>
      <c r="H678" s="76"/>
      <c r="I678" s="212" t="str">
        <f t="shared" si="38"/>
        <v/>
      </c>
    </row>
    <row r="679" spans="1:9" ht="12" customHeight="1" x14ac:dyDescent="0.2">
      <c r="A679" s="73"/>
      <c r="B679" s="73"/>
      <c r="C679" s="74"/>
      <c r="D679" s="74"/>
      <c r="E679" s="74"/>
      <c r="F679" s="75"/>
      <c r="G679" s="167"/>
      <c r="H679" s="76"/>
      <c r="I679" s="212" t="str">
        <f t="shared" si="38"/>
        <v/>
      </c>
    </row>
    <row r="680" spans="1:9" ht="12" customHeight="1" x14ac:dyDescent="0.2">
      <c r="A680" s="73"/>
      <c r="B680" s="73"/>
      <c r="C680" s="74" t="s">
        <v>32</v>
      </c>
      <c r="D680" s="74" t="s">
        <v>177</v>
      </c>
      <c r="E680" s="74"/>
      <c r="F680" s="75"/>
      <c r="G680" s="167"/>
      <c r="H680" s="76"/>
      <c r="I680" s="212" t="str">
        <f t="shared" si="38"/>
        <v/>
      </c>
    </row>
    <row r="681" spans="1:9" ht="12" customHeight="1" x14ac:dyDescent="0.2">
      <c r="A681" s="73"/>
      <c r="B681" s="73"/>
      <c r="C681" s="74"/>
      <c r="D681" s="74" t="s">
        <v>1844</v>
      </c>
      <c r="E681" s="74"/>
      <c r="F681" s="75"/>
      <c r="G681" s="167"/>
      <c r="H681" s="76"/>
      <c r="I681" s="212" t="str">
        <f t="shared" si="38"/>
        <v/>
      </c>
    </row>
    <row r="682" spans="1:9" ht="12" customHeight="1" x14ac:dyDescent="0.2">
      <c r="A682" s="73"/>
      <c r="B682" s="73"/>
      <c r="C682" s="74"/>
      <c r="D682" s="74"/>
      <c r="E682" s="74"/>
      <c r="F682" s="75"/>
      <c r="G682" s="167"/>
      <c r="H682" s="76"/>
      <c r="I682" s="212" t="str">
        <f t="shared" si="38"/>
        <v/>
      </c>
    </row>
    <row r="683" spans="1:9" ht="12" customHeight="1" x14ac:dyDescent="0.2">
      <c r="A683" s="73"/>
      <c r="B683" s="73"/>
      <c r="C683" s="74"/>
      <c r="D683" s="74" t="s">
        <v>16</v>
      </c>
      <c r="E683" s="74" t="s">
        <v>1713</v>
      </c>
      <c r="F683" s="75" t="s">
        <v>1845</v>
      </c>
      <c r="G683" s="167"/>
      <c r="H683" s="76"/>
      <c r="I683" s="212" t="str">
        <f t="shared" si="38"/>
        <v/>
      </c>
    </row>
    <row r="684" spans="1:9" ht="12" customHeight="1" x14ac:dyDescent="0.2">
      <c r="A684" s="73"/>
      <c r="B684" s="73"/>
      <c r="C684" s="74"/>
      <c r="D684" s="74"/>
      <c r="E684" s="74"/>
      <c r="F684" s="75"/>
      <c r="G684" s="167"/>
      <c r="H684" s="76"/>
      <c r="I684" s="212" t="str">
        <f t="shared" si="38"/>
        <v/>
      </c>
    </row>
    <row r="685" spans="1:9" ht="12" customHeight="1" x14ac:dyDescent="0.2">
      <c r="A685" s="73"/>
      <c r="B685" s="73"/>
      <c r="C685" s="74" t="s">
        <v>1566</v>
      </c>
      <c r="D685" s="74" t="s">
        <v>105</v>
      </c>
      <c r="E685" s="74"/>
      <c r="F685" s="75"/>
      <c r="G685" s="167"/>
      <c r="H685" s="76"/>
      <c r="I685" s="212" t="str">
        <f t="shared" si="38"/>
        <v/>
      </c>
    </row>
    <row r="686" spans="1:9" ht="12" customHeight="1" x14ac:dyDescent="0.2">
      <c r="A686" s="73"/>
      <c r="B686" s="73"/>
      <c r="C686" s="74"/>
      <c r="D686" s="74"/>
      <c r="E686" s="74"/>
      <c r="F686" s="75"/>
      <c r="G686" s="167"/>
      <c r="H686" s="76"/>
      <c r="I686" s="212" t="str">
        <f t="shared" ref="I686:I701" si="39">IF(OR(AND(G686="Prov",H686="Sum"),(H686="PC Sum")),". . . . . . . . .00",IF(ISERR(G686*H686),"",IF(G686*H686=0,"",ROUND(G686*H686,2))))</f>
        <v/>
      </c>
    </row>
    <row r="687" spans="1:9" ht="12" customHeight="1" x14ac:dyDescent="0.2">
      <c r="A687" s="73"/>
      <c r="B687" s="73"/>
      <c r="C687" s="74"/>
      <c r="D687" s="74" t="s">
        <v>16</v>
      </c>
      <c r="E687" s="74" t="s">
        <v>1887</v>
      </c>
      <c r="F687" s="75" t="s">
        <v>43</v>
      </c>
      <c r="G687" s="167"/>
      <c r="H687" s="76"/>
      <c r="I687" s="212" t="str">
        <f t="shared" si="39"/>
        <v/>
      </c>
    </row>
    <row r="688" spans="1:9" ht="12" customHeight="1" x14ac:dyDescent="0.2">
      <c r="A688" s="73"/>
      <c r="B688" s="73"/>
      <c r="C688" s="74"/>
      <c r="D688" s="74"/>
      <c r="E688" s="74"/>
      <c r="F688" s="75"/>
      <c r="G688" s="167"/>
      <c r="H688" s="76"/>
      <c r="I688" s="212" t="str">
        <f t="shared" si="39"/>
        <v/>
      </c>
    </row>
    <row r="689" spans="1:9" ht="12" customHeight="1" x14ac:dyDescent="0.2">
      <c r="A689" s="73"/>
      <c r="B689" s="73"/>
      <c r="C689" s="74" t="s">
        <v>1705</v>
      </c>
      <c r="D689" s="74" t="s">
        <v>112</v>
      </c>
      <c r="E689" s="74"/>
      <c r="F689" s="75"/>
      <c r="G689" s="167"/>
      <c r="H689" s="76"/>
      <c r="I689" s="212" t="str">
        <f t="shared" si="39"/>
        <v/>
      </c>
    </row>
    <row r="690" spans="1:9" ht="12" customHeight="1" x14ac:dyDescent="0.2">
      <c r="A690" s="73" t="s">
        <v>51</v>
      </c>
      <c r="B690" s="73"/>
      <c r="C690" s="74"/>
      <c r="D690" s="74"/>
      <c r="E690" s="74"/>
      <c r="F690" s="75"/>
      <c r="G690" s="167"/>
      <c r="H690" s="76"/>
      <c r="I690" s="212" t="str">
        <f t="shared" si="39"/>
        <v/>
      </c>
    </row>
    <row r="691" spans="1:9" ht="12" customHeight="1" x14ac:dyDescent="0.2">
      <c r="A691" s="73"/>
      <c r="B691" s="73"/>
      <c r="C691" s="74"/>
      <c r="D691" s="74" t="s">
        <v>16</v>
      </c>
      <c r="E691" s="74" t="s">
        <v>1887</v>
      </c>
      <c r="F691" s="75" t="s">
        <v>43</v>
      </c>
      <c r="G691" s="167"/>
      <c r="H691" s="76"/>
      <c r="I691" s="212" t="str">
        <f t="shared" si="39"/>
        <v/>
      </c>
    </row>
    <row r="692" spans="1:9" ht="12" customHeight="1" x14ac:dyDescent="0.2">
      <c r="A692" s="73"/>
      <c r="B692" s="73"/>
      <c r="C692" s="74"/>
      <c r="D692" s="74"/>
      <c r="E692" s="74"/>
      <c r="F692" s="75"/>
      <c r="G692" s="167"/>
      <c r="H692" s="76"/>
      <c r="I692" s="212" t="str">
        <f t="shared" si="39"/>
        <v/>
      </c>
    </row>
    <row r="693" spans="1:9" ht="12" customHeight="1" x14ac:dyDescent="0.2">
      <c r="A693" s="73"/>
      <c r="B693" s="73"/>
      <c r="C693" s="74" t="s">
        <v>1707</v>
      </c>
      <c r="D693" s="74" t="s">
        <v>113</v>
      </c>
      <c r="E693" s="74"/>
      <c r="F693" s="75"/>
      <c r="G693" s="167"/>
      <c r="H693" s="76"/>
      <c r="I693" s="212" t="str">
        <f t="shared" si="39"/>
        <v/>
      </c>
    </row>
    <row r="694" spans="1:9" ht="12" customHeight="1" x14ac:dyDescent="0.2">
      <c r="A694" s="73"/>
      <c r="B694" s="73"/>
      <c r="C694" s="74"/>
      <c r="D694" s="74"/>
      <c r="E694" s="74"/>
      <c r="F694" s="75"/>
      <c r="G694" s="167"/>
      <c r="H694" s="76"/>
      <c r="I694" s="212" t="str">
        <f t="shared" si="39"/>
        <v/>
      </c>
    </row>
    <row r="695" spans="1:9" ht="12" customHeight="1" x14ac:dyDescent="0.2">
      <c r="A695" s="73"/>
      <c r="B695" s="73"/>
      <c r="C695" s="74"/>
      <c r="D695" s="74" t="s">
        <v>16</v>
      </c>
      <c r="E695" s="74" t="s">
        <v>1887</v>
      </c>
      <c r="F695" s="75" t="s">
        <v>43</v>
      </c>
      <c r="G695" s="167"/>
      <c r="H695" s="76"/>
      <c r="I695" s="212" t="str">
        <f t="shared" si="39"/>
        <v/>
      </c>
    </row>
    <row r="696" spans="1:9" ht="12" customHeight="1" x14ac:dyDescent="0.2">
      <c r="A696" s="73"/>
      <c r="B696" s="73"/>
      <c r="C696" s="74"/>
      <c r="D696" s="74"/>
      <c r="E696" s="74"/>
      <c r="F696" s="75"/>
      <c r="G696" s="167"/>
      <c r="H696" s="76"/>
      <c r="I696" s="212" t="str">
        <f t="shared" si="39"/>
        <v/>
      </c>
    </row>
    <row r="697" spans="1:9" ht="12" customHeight="1" x14ac:dyDescent="0.2">
      <c r="A697" s="73"/>
      <c r="B697" s="73"/>
      <c r="C697" s="74" t="s">
        <v>1743</v>
      </c>
      <c r="D697" s="74" t="s">
        <v>114</v>
      </c>
      <c r="E697" s="74"/>
      <c r="F697" s="75"/>
      <c r="G697" s="167"/>
      <c r="H697" s="76"/>
      <c r="I697" s="212" t="str">
        <f t="shared" si="39"/>
        <v/>
      </c>
    </row>
    <row r="698" spans="1:9" ht="12" customHeight="1" x14ac:dyDescent="0.2">
      <c r="A698" s="73"/>
      <c r="B698" s="73"/>
      <c r="C698" s="74"/>
      <c r="D698" s="74"/>
      <c r="E698" s="74"/>
      <c r="F698" s="75"/>
      <c r="G698" s="167"/>
      <c r="H698" s="76"/>
      <c r="I698" s="212" t="str">
        <f t="shared" si="39"/>
        <v/>
      </c>
    </row>
    <row r="699" spans="1:9" ht="12" customHeight="1" x14ac:dyDescent="0.2">
      <c r="A699" s="73"/>
      <c r="B699" s="73"/>
      <c r="C699" s="74"/>
      <c r="D699" s="74" t="s">
        <v>16</v>
      </c>
      <c r="E699" s="74" t="s">
        <v>1887</v>
      </c>
      <c r="F699" s="75" t="s">
        <v>43</v>
      </c>
      <c r="G699" s="167"/>
      <c r="H699" s="76"/>
      <c r="I699" s="212" t="str">
        <f t="shared" si="39"/>
        <v/>
      </c>
    </row>
    <row r="700" spans="1:9" ht="12" customHeight="1" x14ac:dyDescent="0.2">
      <c r="A700" s="73"/>
      <c r="B700" s="73"/>
      <c r="C700" s="74"/>
      <c r="D700" s="74"/>
      <c r="E700" s="74"/>
      <c r="F700" s="75"/>
      <c r="G700" s="167"/>
      <c r="H700" s="76"/>
      <c r="I700" s="212" t="str">
        <f t="shared" si="39"/>
        <v/>
      </c>
    </row>
    <row r="701" spans="1:9" ht="12" customHeight="1" x14ac:dyDescent="0.2">
      <c r="A701" s="73"/>
      <c r="B701" s="73"/>
      <c r="C701" s="74" t="s">
        <v>1746</v>
      </c>
      <c r="D701" s="74" t="s">
        <v>178</v>
      </c>
      <c r="E701" s="74"/>
      <c r="F701" s="75"/>
      <c r="G701" s="167"/>
      <c r="H701" s="76"/>
      <c r="I701" s="212" t="str">
        <f t="shared" si="39"/>
        <v/>
      </c>
    </row>
    <row r="702" spans="1:9" ht="12" customHeight="1" x14ac:dyDescent="0.2">
      <c r="A702" s="73"/>
      <c r="B702" s="73"/>
      <c r="C702" s="74"/>
      <c r="D702" s="74"/>
      <c r="E702" s="74"/>
      <c r="F702" s="75"/>
      <c r="G702" s="167"/>
      <c r="H702" s="76"/>
      <c r="I702" s="212" t="str">
        <f t="shared" ref="I702:I711" si="40">IF(OR(AND(G702="Prov",H702="Sum"),(H702="PC Sum")),". . . . . . . . .00",IF(ISERR(G702*H702),"",IF(G702*H702=0,"",ROUND(G702*H702,2))))</f>
        <v/>
      </c>
    </row>
    <row r="703" spans="1:9" ht="12" customHeight="1" x14ac:dyDescent="0.2">
      <c r="A703" s="73"/>
      <c r="B703" s="73"/>
      <c r="C703" s="74"/>
      <c r="D703" s="74" t="s">
        <v>179</v>
      </c>
      <c r="E703" s="74" t="s">
        <v>180</v>
      </c>
      <c r="F703" s="75" t="s">
        <v>43</v>
      </c>
      <c r="G703" s="167"/>
      <c r="H703" s="76"/>
      <c r="I703" s="212" t="str">
        <f t="shared" si="40"/>
        <v/>
      </c>
    </row>
    <row r="704" spans="1:9" ht="12" customHeight="1" x14ac:dyDescent="0.2">
      <c r="A704" s="73"/>
      <c r="B704" s="73"/>
      <c r="C704" s="74"/>
      <c r="D704" s="74"/>
      <c r="E704" s="74"/>
      <c r="F704" s="75"/>
      <c r="G704" s="167"/>
      <c r="H704" s="76"/>
      <c r="I704" s="212" t="str">
        <f t="shared" si="40"/>
        <v/>
      </c>
    </row>
    <row r="705" spans="1:9" ht="12" customHeight="1" x14ac:dyDescent="0.2">
      <c r="A705" s="73"/>
      <c r="B705" s="73"/>
      <c r="C705" s="74"/>
      <c r="D705" s="74" t="s">
        <v>20</v>
      </c>
      <c r="E705" s="74" t="s">
        <v>127</v>
      </c>
      <c r="F705" s="75" t="s">
        <v>43</v>
      </c>
      <c r="G705" s="167"/>
      <c r="H705" s="76"/>
      <c r="I705" s="212" t="str">
        <f t="shared" si="40"/>
        <v/>
      </c>
    </row>
    <row r="706" spans="1:9" ht="12" customHeight="1" x14ac:dyDescent="0.2">
      <c r="A706" s="73"/>
      <c r="B706" s="73"/>
      <c r="C706" s="74"/>
      <c r="D706" s="74"/>
      <c r="E706" s="74"/>
      <c r="F706" s="75"/>
      <c r="G706" s="167"/>
      <c r="H706" s="76"/>
      <c r="I706" s="212" t="str">
        <f t="shared" si="40"/>
        <v/>
      </c>
    </row>
    <row r="707" spans="1:9" ht="12" customHeight="1" x14ac:dyDescent="0.2">
      <c r="A707" s="73"/>
      <c r="B707" s="73"/>
      <c r="C707" s="74" t="s">
        <v>1750</v>
      </c>
      <c r="D707" s="74" t="s">
        <v>1852</v>
      </c>
      <c r="E707" s="74"/>
      <c r="F707" s="75"/>
      <c r="G707" s="167"/>
      <c r="H707" s="76"/>
      <c r="I707" s="212" t="str">
        <f t="shared" si="40"/>
        <v/>
      </c>
    </row>
    <row r="708" spans="1:9" ht="12" customHeight="1" x14ac:dyDescent="0.2">
      <c r="A708" s="73"/>
      <c r="B708" s="73"/>
      <c r="C708" s="74"/>
      <c r="D708" s="74"/>
      <c r="E708" s="74"/>
      <c r="F708" s="75"/>
      <c r="G708" s="167"/>
      <c r="H708" s="76"/>
      <c r="I708" s="212" t="str">
        <f t="shared" si="40"/>
        <v/>
      </c>
    </row>
    <row r="709" spans="1:9" ht="12" customHeight="1" x14ac:dyDescent="0.2">
      <c r="A709" s="73"/>
      <c r="B709" s="73"/>
      <c r="C709" s="74"/>
      <c r="D709" s="74" t="s">
        <v>16</v>
      </c>
      <c r="E709" s="74" t="s">
        <v>181</v>
      </c>
      <c r="F709" s="75" t="s">
        <v>43</v>
      </c>
      <c r="G709" s="167"/>
      <c r="H709" s="76"/>
      <c r="I709" s="212" t="str">
        <f t="shared" si="40"/>
        <v/>
      </c>
    </row>
    <row r="710" spans="1:9" ht="12" customHeight="1" x14ac:dyDescent="0.2">
      <c r="A710" s="73"/>
      <c r="B710" s="73"/>
      <c r="C710" s="74"/>
      <c r="D710" s="74"/>
      <c r="E710" s="74"/>
      <c r="F710" s="75"/>
      <c r="G710" s="167"/>
      <c r="H710" s="76"/>
      <c r="I710" s="212" t="str">
        <f t="shared" si="40"/>
        <v/>
      </c>
    </row>
    <row r="711" spans="1:9" ht="12" customHeight="1" x14ac:dyDescent="0.2">
      <c r="A711" s="73"/>
      <c r="B711" s="73"/>
      <c r="C711" s="74"/>
      <c r="D711" s="74" t="s">
        <v>20</v>
      </c>
      <c r="E711" s="74" t="s">
        <v>182</v>
      </c>
      <c r="F711" s="75" t="s">
        <v>43</v>
      </c>
      <c r="G711" s="167"/>
      <c r="H711" s="76"/>
      <c r="I711" s="212" t="str">
        <f t="shared" si="40"/>
        <v/>
      </c>
    </row>
    <row r="712" spans="1:9" ht="12" customHeight="1" x14ac:dyDescent="0.2">
      <c r="A712" s="83"/>
      <c r="B712" s="84"/>
      <c r="C712" s="84"/>
      <c r="D712" s="84"/>
      <c r="E712" s="84"/>
      <c r="F712" s="85"/>
      <c r="G712" s="168"/>
      <c r="H712" s="86"/>
      <c r="I712" s="230"/>
    </row>
    <row r="713" spans="1:9" ht="12" customHeight="1" x14ac:dyDescent="0.2">
      <c r="A713" s="73" t="s">
        <v>1820</v>
      </c>
      <c r="B713" s="74" t="s">
        <v>29</v>
      </c>
      <c r="C713" s="74"/>
      <c r="D713" s="74"/>
      <c r="E713" s="74"/>
      <c r="F713" s="88"/>
      <c r="G713" s="169"/>
      <c r="H713" s="89"/>
      <c r="I713" s="140" t="str">
        <f>IF(SUM(I692:I712)=0,"",SUM(I692:I712))</f>
        <v/>
      </c>
    </row>
    <row r="714" spans="1:9" ht="12" customHeight="1" x14ac:dyDescent="0.2">
      <c r="A714" s="90"/>
      <c r="B714" s="91"/>
      <c r="C714" s="91"/>
      <c r="D714" s="91"/>
      <c r="E714" s="91"/>
      <c r="F714" s="92"/>
      <c r="G714" s="170"/>
      <c r="H714" s="93"/>
      <c r="I714" s="231"/>
    </row>
    <row r="715" spans="1:9" ht="12" customHeight="1" x14ac:dyDescent="0.2">
      <c r="A715" s="54"/>
      <c r="B715" s="54"/>
      <c r="C715" s="54"/>
      <c r="D715" s="54"/>
      <c r="E715" s="54"/>
      <c r="F715" s="55"/>
      <c r="G715" s="169"/>
      <c r="H715" s="89"/>
      <c r="I715" s="232"/>
    </row>
    <row r="716" spans="1:9" ht="12" customHeight="1" x14ac:dyDescent="0.2">
      <c r="A716" s="54"/>
      <c r="B716" s="54"/>
      <c r="C716" s="54"/>
      <c r="D716" s="54"/>
      <c r="E716" s="54"/>
      <c r="F716" s="55"/>
      <c r="G716" s="169"/>
      <c r="H716" s="89"/>
      <c r="I716" s="232"/>
    </row>
    <row r="717" spans="1:9" ht="12" customHeight="1" x14ac:dyDescent="0.2">
      <c r="A717" s="54"/>
      <c r="B717" s="54"/>
      <c r="C717" s="54"/>
      <c r="D717" s="54"/>
      <c r="E717" s="54"/>
      <c r="F717" s="55"/>
      <c r="G717" s="161"/>
      <c r="H717" s="57"/>
      <c r="I717" s="225" t="s">
        <v>1817</v>
      </c>
    </row>
    <row r="718" spans="1:9" ht="12" customHeight="1" x14ac:dyDescent="0.2">
      <c r="A718" s="54"/>
      <c r="B718" s="54"/>
      <c r="C718" s="54"/>
      <c r="D718" s="54"/>
      <c r="E718" s="54"/>
      <c r="F718" s="55"/>
      <c r="G718" s="161"/>
      <c r="H718" s="56"/>
      <c r="I718" s="226"/>
    </row>
    <row r="719" spans="1:9" ht="12" customHeight="1" x14ac:dyDescent="0.2">
      <c r="A719" s="58" t="s">
        <v>4</v>
      </c>
      <c r="B719" s="58"/>
      <c r="C719" s="59"/>
      <c r="D719" s="59"/>
      <c r="E719" s="59"/>
      <c r="F719" s="60"/>
      <c r="G719" s="162"/>
      <c r="H719" s="113"/>
      <c r="I719" s="248"/>
    </row>
    <row r="720" spans="1:9" ht="12" customHeight="1" x14ac:dyDescent="0.2">
      <c r="A720" s="62" t="s">
        <v>5</v>
      </c>
      <c r="B720" s="62" t="s">
        <v>6</v>
      </c>
      <c r="C720" s="63"/>
      <c r="D720" s="63"/>
      <c r="E720" s="63" t="s">
        <v>7</v>
      </c>
      <c r="F720" s="64" t="s">
        <v>8</v>
      </c>
      <c r="G720" s="163" t="s">
        <v>9</v>
      </c>
      <c r="H720" s="65" t="s">
        <v>10</v>
      </c>
      <c r="I720" s="228" t="s">
        <v>11</v>
      </c>
    </row>
    <row r="721" spans="1:9" ht="12" customHeight="1" x14ac:dyDescent="0.2">
      <c r="A721" s="67" t="s">
        <v>12</v>
      </c>
      <c r="B721" s="67" t="s">
        <v>13</v>
      </c>
      <c r="C721" s="68"/>
      <c r="D721" s="68"/>
      <c r="E721" s="68"/>
      <c r="F721" s="69"/>
      <c r="G721" s="164" t="s">
        <v>14</v>
      </c>
      <c r="H721" s="70"/>
      <c r="I721" s="229"/>
    </row>
    <row r="722" spans="1:9" ht="12" customHeight="1" x14ac:dyDescent="0.2">
      <c r="A722" s="73"/>
      <c r="B722" s="73"/>
      <c r="C722" s="74"/>
      <c r="D722" s="74"/>
      <c r="E722" s="74"/>
      <c r="F722" s="88"/>
      <c r="G722" s="169"/>
      <c r="H722" s="89"/>
      <c r="I722" s="233"/>
    </row>
    <row r="723" spans="1:9" ht="12" customHeight="1" x14ac:dyDescent="0.2">
      <c r="A723" s="73"/>
      <c r="B723" s="73"/>
      <c r="C723" s="74" t="s">
        <v>30</v>
      </c>
      <c r="D723" s="74"/>
      <c r="E723" s="74"/>
      <c r="F723" s="88"/>
      <c r="G723" s="169"/>
      <c r="H723" s="89"/>
      <c r="I723" s="234" t="str">
        <f>+I713</f>
        <v/>
      </c>
    </row>
    <row r="724" spans="1:9" ht="12" customHeight="1" x14ac:dyDescent="0.2">
      <c r="A724" s="90"/>
      <c r="B724" s="90"/>
      <c r="C724" s="91"/>
      <c r="D724" s="91"/>
      <c r="E724" s="91"/>
      <c r="F724" s="92"/>
      <c r="G724" s="170"/>
      <c r="H724" s="93"/>
      <c r="I724" s="231"/>
    </row>
    <row r="725" spans="1:9" ht="12" customHeight="1" x14ac:dyDescent="0.2">
      <c r="A725" s="73"/>
      <c r="B725" s="73"/>
      <c r="C725" s="74"/>
      <c r="D725" s="74"/>
      <c r="E725" s="74"/>
      <c r="F725" s="75"/>
      <c r="G725" s="167"/>
      <c r="H725" s="76"/>
      <c r="I725" s="212" t="str">
        <f>IF(OR(AND(G725="Prov",H725="Sum"),(H725="PC Sum")),". . . . . . . . .00",IF(ISERR(G725*H725),"",IF(G725*H725=0,"",ROUND(G725*H725,2))))</f>
        <v/>
      </c>
    </row>
    <row r="726" spans="1:9" ht="12" customHeight="1" x14ac:dyDescent="0.2">
      <c r="A726" s="73" t="s">
        <v>1629</v>
      </c>
      <c r="B726" s="62" t="s">
        <v>171</v>
      </c>
      <c r="C726" s="100" t="s">
        <v>1750</v>
      </c>
      <c r="D726" s="74" t="s">
        <v>25</v>
      </c>
      <c r="E726" s="74" t="s">
        <v>183</v>
      </c>
      <c r="F726" s="75" t="s">
        <v>43</v>
      </c>
      <c r="G726" s="167"/>
      <c r="H726" s="76"/>
      <c r="I726" s="212" t="str">
        <f t="shared" ref="I726:I734" si="41">IF(OR(AND(G726="Prov",H726="Sum"),(H726="PC Sum")),". . . . . . . . .00",IF(ISERR(G726*H726),"",IF(G726*H726=0,"",ROUND(G726*H726,2))))</f>
        <v/>
      </c>
    </row>
    <row r="727" spans="1:9" ht="12" customHeight="1" x14ac:dyDescent="0.2">
      <c r="A727" s="73"/>
      <c r="B727" s="73" t="s">
        <v>50</v>
      </c>
      <c r="C727" s="74"/>
      <c r="D727" s="74"/>
      <c r="E727" s="74"/>
      <c r="F727" s="75"/>
      <c r="G727" s="167"/>
      <c r="H727" s="76"/>
      <c r="I727" s="212" t="str">
        <f t="shared" si="41"/>
        <v/>
      </c>
    </row>
    <row r="728" spans="1:9" ht="12" customHeight="1" x14ac:dyDescent="0.2">
      <c r="A728" s="73"/>
      <c r="B728" s="73"/>
      <c r="C728" s="74"/>
      <c r="D728" s="74" t="s">
        <v>32</v>
      </c>
      <c r="E728" s="74" t="s">
        <v>184</v>
      </c>
      <c r="F728" s="75" t="s">
        <v>43</v>
      </c>
      <c r="G728" s="167"/>
      <c r="H728" s="76"/>
      <c r="I728" s="212" t="str">
        <f t="shared" si="41"/>
        <v/>
      </c>
    </row>
    <row r="729" spans="1:9" ht="12" customHeight="1" x14ac:dyDescent="0.2">
      <c r="A729" s="73"/>
      <c r="B729" s="73"/>
      <c r="C729" s="74"/>
      <c r="D729" s="74"/>
      <c r="E729" s="74"/>
      <c r="F729" s="75"/>
      <c r="G729" s="167"/>
      <c r="H729" s="76"/>
      <c r="I729" s="212" t="str">
        <f t="shared" si="41"/>
        <v/>
      </c>
    </row>
    <row r="730" spans="1:9" ht="12" customHeight="1" x14ac:dyDescent="0.2">
      <c r="A730" s="73"/>
      <c r="B730" s="73"/>
      <c r="C730" s="74"/>
      <c r="D730" s="74" t="s">
        <v>1566</v>
      </c>
      <c r="E730" s="74" t="s">
        <v>185</v>
      </c>
      <c r="F730" s="75" t="s">
        <v>43</v>
      </c>
      <c r="G730" s="167"/>
      <c r="H730" s="76"/>
      <c r="I730" s="212" t="str">
        <f t="shared" si="41"/>
        <v/>
      </c>
    </row>
    <row r="731" spans="1:9" ht="12" customHeight="1" x14ac:dyDescent="0.2">
      <c r="A731" s="73"/>
      <c r="B731" s="73"/>
      <c r="C731" s="74"/>
      <c r="D731" s="74"/>
      <c r="E731" s="74"/>
      <c r="F731" s="75"/>
      <c r="G731" s="167"/>
      <c r="H731" s="76"/>
      <c r="I731" s="212" t="str">
        <f t="shared" si="41"/>
        <v/>
      </c>
    </row>
    <row r="732" spans="1:9" ht="12" customHeight="1" x14ac:dyDescent="0.2">
      <c r="A732" s="73"/>
      <c r="B732" s="73"/>
      <c r="C732" s="74"/>
      <c r="D732" s="74" t="s">
        <v>1705</v>
      </c>
      <c r="E732" s="74" t="s">
        <v>186</v>
      </c>
      <c r="F732" s="75" t="s">
        <v>43</v>
      </c>
      <c r="G732" s="167"/>
      <c r="H732" s="76"/>
      <c r="I732" s="212" t="str">
        <f t="shared" si="41"/>
        <v/>
      </c>
    </row>
    <row r="733" spans="1:9" ht="12" customHeight="1" x14ac:dyDescent="0.2">
      <c r="A733" s="73"/>
      <c r="B733" s="73"/>
      <c r="C733" s="74"/>
      <c r="D733" s="74"/>
      <c r="E733" s="74"/>
      <c r="F733" s="75"/>
      <c r="G733" s="167"/>
      <c r="H733" s="76"/>
      <c r="I733" s="212" t="str">
        <f t="shared" si="41"/>
        <v/>
      </c>
    </row>
    <row r="734" spans="1:9" ht="12" customHeight="1" x14ac:dyDescent="0.2">
      <c r="A734" s="73"/>
      <c r="B734" s="73"/>
      <c r="C734" s="74"/>
      <c r="D734" s="74" t="s">
        <v>1707</v>
      </c>
      <c r="E734" s="74" t="s">
        <v>1860</v>
      </c>
      <c r="F734" s="75" t="s">
        <v>43</v>
      </c>
      <c r="G734" s="167"/>
      <c r="H734" s="76"/>
      <c r="I734" s="212" t="str">
        <f t="shared" si="41"/>
        <v/>
      </c>
    </row>
    <row r="735" spans="1:9" ht="12" customHeight="1" x14ac:dyDescent="0.2">
      <c r="A735" s="73"/>
      <c r="B735" s="73"/>
      <c r="C735" s="74"/>
      <c r="D735" s="74"/>
      <c r="E735" s="74"/>
      <c r="F735" s="75"/>
      <c r="G735" s="167"/>
      <c r="H735" s="76"/>
      <c r="I735" s="212"/>
    </row>
    <row r="736" spans="1:9" ht="12" customHeight="1" x14ac:dyDescent="0.2">
      <c r="A736" s="73"/>
      <c r="B736" s="62"/>
      <c r="C736" s="74"/>
      <c r="D736" s="74" t="s">
        <v>1743</v>
      </c>
      <c r="E736" s="74" t="s">
        <v>1861</v>
      </c>
      <c r="F736" s="75" t="s">
        <v>43</v>
      </c>
      <c r="G736" s="167"/>
      <c r="H736" s="76"/>
      <c r="I736" s="212" t="str">
        <f t="shared" ref="I736:I750" si="42">IF(OR(AND(G736="Prov",H736="Sum"),(H736="PC Sum")),". . . . . . . . .00",IF(ISERR(G736*H736),"",IF(G736*H736=0,"",ROUND(G736*H736,2))))</f>
        <v/>
      </c>
    </row>
    <row r="737" spans="1:9" ht="12" customHeight="1" x14ac:dyDescent="0.2">
      <c r="A737" s="73"/>
      <c r="B737" s="73"/>
      <c r="C737" s="74"/>
      <c r="D737" s="74"/>
      <c r="E737" s="74"/>
      <c r="F737" s="75"/>
      <c r="G737" s="167"/>
      <c r="H737" s="76"/>
      <c r="I737" s="212" t="str">
        <f t="shared" si="42"/>
        <v/>
      </c>
    </row>
    <row r="738" spans="1:9" ht="12" customHeight="1" x14ac:dyDescent="0.2">
      <c r="A738" s="73"/>
      <c r="B738" s="73"/>
      <c r="C738" s="74"/>
      <c r="D738" s="74" t="s">
        <v>1746</v>
      </c>
      <c r="E738" s="74" t="s">
        <v>1862</v>
      </c>
      <c r="F738" s="75" t="s">
        <v>43</v>
      </c>
      <c r="G738" s="167"/>
      <c r="H738" s="76"/>
      <c r="I738" s="212" t="str">
        <f t="shared" si="42"/>
        <v/>
      </c>
    </row>
    <row r="739" spans="1:9" ht="12" customHeight="1" x14ac:dyDescent="0.2">
      <c r="A739" s="73"/>
      <c r="B739" s="73"/>
      <c r="C739" s="74"/>
      <c r="D739" s="74"/>
      <c r="E739" s="74"/>
      <c r="F739" s="75"/>
      <c r="G739" s="167"/>
      <c r="H739" s="76"/>
      <c r="I739" s="212" t="str">
        <f t="shared" si="42"/>
        <v/>
      </c>
    </row>
    <row r="740" spans="1:9" ht="12" customHeight="1" x14ac:dyDescent="0.2">
      <c r="A740" s="73"/>
      <c r="B740" s="62"/>
      <c r="C740" s="74"/>
      <c r="D740" s="74" t="s">
        <v>1750</v>
      </c>
      <c r="E740" s="74" t="s">
        <v>187</v>
      </c>
      <c r="F740" s="75" t="s">
        <v>43</v>
      </c>
      <c r="G740" s="167"/>
      <c r="H740" s="76"/>
      <c r="I740" s="212" t="str">
        <f t="shared" si="42"/>
        <v/>
      </c>
    </row>
    <row r="741" spans="1:9" ht="12" customHeight="1" x14ac:dyDescent="0.2">
      <c r="A741" s="73"/>
      <c r="B741" s="73"/>
      <c r="C741" s="74"/>
      <c r="D741" s="74"/>
      <c r="E741" s="74"/>
      <c r="F741" s="75"/>
      <c r="G741" s="167"/>
      <c r="H741" s="76"/>
      <c r="I741" s="212" t="str">
        <f t="shared" si="42"/>
        <v/>
      </c>
    </row>
    <row r="742" spans="1:9" ht="12" customHeight="1" x14ac:dyDescent="0.2">
      <c r="A742" s="73"/>
      <c r="B742" s="73"/>
      <c r="C742" s="74"/>
      <c r="D742" s="74" t="s">
        <v>1753</v>
      </c>
      <c r="E742" s="74" t="s">
        <v>188</v>
      </c>
      <c r="F742" s="75" t="s">
        <v>43</v>
      </c>
      <c r="G742" s="167"/>
      <c r="H742" s="76"/>
      <c r="I742" s="212" t="str">
        <f t="shared" si="42"/>
        <v/>
      </c>
    </row>
    <row r="743" spans="1:9" ht="12" customHeight="1" x14ac:dyDescent="0.2">
      <c r="A743" s="73"/>
      <c r="B743" s="73"/>
      <c r="C743" s="74"/>
      <c r="D743" s="74"/>
      <c r="E743" s="74"/>
      <c r="F743" s="75"/>
      <c r="G743" s="167"/>
      <c r="H743" s="76"/>
      <c r="I743" s="212" t="str">
        <f t="shared" si="42"/>
        <v/>
      </c>
    </row>
    <row r="744" spans="1:9" ht="12" customHeight="1" x14ac:dyDescent="0.2">
      <c r="A744" s="73"/>
      <c r="B744" s="73"/>
      <c r="C744" s="74"/>
      <c r="D744" s="74" t="s">
        <v>2218</v>
      </c>
      <c r="E744" s="74" t="s">
        <v>189</v>
      </c>
      <c r="F744" s="75" t="s">
        <v>43</v>
      </c>
      <c r="G744" s="167"/>
      <c r="H744" s="76"/>
      <c r="I744" s="212" t="str">
        <f t="shared" si="42"/>
        <v/>
      </c>
    </row>
    <row r="745" spans="1:9" ht="12" customHeight="1" x14ac:dyDescent="0.2">
      <c r="A745" s="73"/>
      <c r="B745" s="73"/>
      <c r="C745" s="74"/>
      <c r="D745" s="74"/>
      <c r="E745" s="74"/>
      <c r="F745" s="75"/>
      <c r="G745" s="167"/>
      <c r="H745" s="76"/>
      <c r="I745" s="212" t="str">
        <f t="shared" si="42"/>
        <v/>
      </c>
    </row>
    <row r="746" spans="1:9" ht="12" customHeight="1" x14ac:dyDescent="0.2">
      <c r="A746" s="73"/>
      <c r="B746" s="73"/>
      <c r="C746" s="74"/>
      <c r="D746" s="74" t="s">
        <v>2220</v>
      </c>
      <c r="E746" s="74" t="s">
        <v>1713</v>
      </c>
      <c r="F746" s="75" t="s">
        <v>43</v>
      </c>
      <c r="G746" s="167"/>
      <c r="H746" s="76"/>
      <c r="I746" s="212" t="str">
        <f t="shared" si="42"/>
        <v/>
      </c>
    </row>
    <row r="747" spans="1:9" ht="12" customHeight="1" x14ac:dyDescent="0.2">
      <c r="A747" s="73"/>
      <c r="B747" s="73"/>
      <c r="C747" s="74"/>
      <c r="D747" s="74"/>
      <c r="E747" s="74"/>
      <c r="F747" s="75"/>
      <c r="G747" s="167"/>
      <c r="H747" s="76"/>
      <c r="I747" s="212" t="str">
        <f t="shared" si="42"/>
        <v/>
      </c>
    </row>
    <row r="748" spans="1:9" ht="12" customHeight="1" x14ac:dyDescent="0.2">
      <c r="A748" s="73"/>
      <c r="B748" s="73"/>
      <c r="C748" s="74" t="s">
        <v>1753</v>
      </c>
      <c r="D748" s="74" t="s">
        <v>190</v>
      </c>
      <c r="E748" s="74"/>
      <c r="F748" s="75" t="s">
        <v>1845</v>
      </c>
      <c r="G748" s="167"/>
      <c r="H748" s="76"/>
      <c r="I748" s="212" t="str">
        <f t="shared" si="42"/>
        <v/>
      </c>
    </row>
    <row r="749" spans="1:9" ht="12" customHeight="1" x14ac:dyDescent="0.2">
      <c r="A749" s="73"/>
      <c r="B749" s="73"/>
      <c r="C749" s="74"/>
      <c r="D749" s="74"/>
      <c r="E749" s="74"/>
      <c r="F749" s="75"/>
      <c r="G749" s="167"/>
      <c r="H749" s="76"/>
      <c r="I749" s="212" t="str">
        <f t="shared" si="42"/>
        <v/>
      </c>
    </row>
    <row r="750" spans="1:9" ht="12" customHeight="1" x14ac:dyDescent="0.2">
      <c r="A750" s="73"/>
      <c r="B750" s="73"/>
      <c r="C750" s="74" t="s">
        <v>2218</v>
      </c>
      <c r="D750" s="74" t="s">
        <v>191</v>
      </c>
      <c r="E750" s="74"/>
      <c r="F750" s="75" t="s">
        <v>43</v>
      </c>
      <c r="G750" s="167"/>
      <c r="H750" s="76"/>
      <c r="I750" s="212" t="str">
        <f t="shared" si="42"/>
        <v/>
      </c>
    </row>
    <row r="751" spans="1:9" ht="12" customHeight="1" x14ac:dyDescent="0.2">
      <c r="A751" s="73"/>
      <c r="B751" s="73"/>
      <c r="C751" s="74"/>
      <c r="D751" s="74"/>
      <c r="E751" s="74"/>
      <c r="F751" s="75"/>
      <c r="G751" s="167"/>
      <c r="H751" s="76"/>
      <c r="I751" s="212" t="str">
        <f>IF(OR(AND(G751="Prov",H751="Sum"),(H751="PC Sum")),". . . . . . . . .00",IF(ISERR(G751*H751),"",IF(G751*H751=0,"",ROUND(G751*H751,2))))</f>
        <v/>
      </c>
    </row>
    <row r="752" spans="1:9" ht="12" customHeight="1" x14ac:dyDescent="0.2">
      <c r="A752" s="73"/>
      <c r="B752" s="73"/>
      <c r="C752" s="74"/>
      <c r="D752" s="74"/>
      <c r="E752" s="74"/>
      <c r="F752" s="75"/>
      <c r="G752" s="167"/>
      <c r="H752" s="76"/>
      <c r="I752" s="212" t="str">
        <f>IF(OR(AND(G752="Prov",H752="Sum"),(H752="PC Sum")),". . . . . . . . .00",IF(ISERR(G752*H752),"",IF(G752*H752=0,"",ROUND(G752*H752,2))))</f>
        <v/>
      </c>
    </row>
    <row r="753" spans="1:9" ht="12" customHeight="1" x14ac:dyDescent="0.2">
      <c r="A753" s="73"/>
      <c r="B753" s="73"/>
      <c r="C753" s="74"/>
      <c r="D753" s="74"/>
      <c r="E753" s="74"/>
      <c r="F753" s="75"/>
      <c r="G753" s="167"/>
      <c r="H753" s="76"/>
      <c r="I753" s="212" t="str">
        <f>IF(OR(AND(G753="Prov",H753="Sum"),(H753="PC Sum")),". . . . . . . . .00",IF(ISERR(G753*H753),"",IF(G753*H753=0,"",ROUND(G753*H753,2))))</f>
        <v/>
      </c>
    </row>
    <row r="754" spans="1:9" ht="12" customHeight="1" x14ac:dyDescent="0.2">
      <c r="A754" s="73"/>
      <c r="B754" s="73"/>
      <c r="C754" s="74"/>
      <c r="D754" s="74"/>
      <c r="E754" s="74"/>
      <c r="F754" s="75"/>
      <c r="G754" s="167"/>
      <c r="H754" s="76"/>
      <c r="I754" s="212" t="str">
        <f>IF(OR(AND(G754="Prov",H754="Sum"),(H754="PC Sum")),". . . . . . . . .00",IF(ISERR(G754*H754),"",IF(G754*H754=0,"",ROUND(G754*H754,2))))</f>
        <v/>
      </c>
    </row>
    <row r="755" spans="1:9" ht="12" customHeight="1" x14ac:dyDescent="0.2">
      <c r="A755" s="73"/>
      <c r="B755" s="73"/>
      <c r="C755" s="74"/>
      <c r="D755" s="74"/>
      <c r="E755" s="74"/>
      <c r="F755" s="75"/>
      <c r="G755" s="167"/>
      <c r="H755" s="76"/>
      <c r="I755" s="212"/>
    </row>
    <row r="756" spans="1:9" ht="12" customHeight="1" x14ac:dyDescent="0.2">
      <c r="A756" s="73"/>
      <c r="B756" s="73"/>
      <c r="C756" s="74"/>
      <c r="D756" s="74"/>
      <c r="E756" s="74"/>
      <c r="F756" s="75"/>
      <c r="G756" s="167"/>
      <c r="H756" s="76"/>
      <c r="I756" s="212"/>
    </row>
    <row r="757" spans="1:9" ht="12" customHeight="1" x14ac:dyDescent="0.2">
      <c r="A757" s="73"/>
      <c r="B757" s="73"/>
      <c r="C757" s="74"/>
      <c r="D757" s="74"/>
      <c r="E757" s="74"/>
      <c r="F757" s="75"/>
      <c r="G757" s="167"/>
      <c r="H757" s="76"/>
      <c r="I757" s="212"/>
    </row>
    <row r="758" spans="1:9" ht="12" customHeight="1" x14ac:dyDescent="0.2">
      <c r="A758" s="73"/>
      <c r="B758" s="73"/>
      <c r="C758" s="74"/>
      <c r="D758" s="74"/>
      <c r="E758" s="74"/>
      <c r="F758" s="75"/>
      <c r="G758" s="167"/>
      <c r="H758" s="76"/>
      <c r="I758" s="212"/>
    </row>
    <row r="759" spans="1:9" ht="12" customHeight="1" x14ac:dyDescent="0.2">
      <c r="A759" s="73"/>
      <c r="B759" s="73"/>
      <c r="C759" s="74"/>
      <c r="D759" s="74"/>
      <c r="E759" s="74"/>
      <c r="F759" s="75"/>
      <c r="G759" s="167"/>
      <c r="H759" s="76"/>
      <c r="I759" s="212"/>
    </row>
    <row r="760" spans="1:9" ht="12" customHeight="1" x14ac:dyDescent="0.2">
      <c r="A760" s="73"/>
      <c r="B760" s="73"/>
      <c r="C760" s="74"/>
      <c r="D760" s="74"/>
      <c r="E760" s="74"/>
      <c r="F760" s="75"/>
      <c r="G760" s="167"/>
      <c r="H760" s="76"/>
      <c r="I760" s="212"/>
    </row>
    <row r="761" spans="1:9" ht="12" customHeight="1" x14ac:dyDescent="0.2">
      <c r="A761" s="73"/>
      <c r="B761" s="73"/>
      <c r="C761" s="74"/>
      <c r="D761" s="74"/>
      <c r="E761" s="74"/>
      <c r="F761" s="75"/>
      <c r="G761" s="167"/>
      <c r="H761" s="76"/>
      <c r="I761" s="212"/>
    </row>
    <row r="762" spans="1:9" ht="12" customHeight="1" x14ac:dyDescent="0.2">
      <c r="A762" s="73"/>
      <c r="B762" s="73"/>
      <c r="C762" s="74"/>
      <c r="D762" s="74"/>
      <c r="E762" s="74"/>
      <c r="F762" s="75"/>
      <c r="G762" s="167"/>
      <c r="H762" s="76"/>
      <c r="I762" s="212" t="str">
        <f t="shared" ref="I762:I771" si="43">IF(OR(AND(G762="Prov",H762="Sum"),(H762="PC Sum")),". . . . . . . . .00",IF(ISERR(G762*H762),"",IF(G762*H762=0,"",ROUND(G762*H762,2))))</f>
        <v/>
      </c>
    </row>
    <row r="763" spans="1:9" ht="12" customHeight="1" x14ac:dyDescent="0.2">
      <c r="A763" s="73"/>
      <c r="B763" s="73"/>
      <c r="C763" s="74"/>
      <c r="D763" s="74"/>
      <c r="E763" s="74"/>
      <c r="F763" s="75"/>
      <c r="G763" s="167"/>
      <c r="H763" s="76"/>
      <c r="I763" s="212" t="str">
        <f t="shared" si="43"/>
        <v/>
      </c>
    </row>
    <row r="764" spans="1:9" ht="12" customHeight="1" x14ac:dyDescent="0.2">
      <c r="A764" s="73"/>
      <c r="B764" s="73"/>
      <c r="C764" s="74"/>
      <c r="D764" s="74"/>
      <c r="E764" s="74"/>
      <c r="F764" s="75"/>
      <c r="G764" s="167"/>
      <c r="H764" s="76"/>
      <c r="I764" s="212" t="str">
        <f t="shared" si="43"/>
        <v/>
      </c>
    </row>
    <row r="765" spans="1:9" ht="12" customHeight="1" x14ac:dyDescent="0.2">
      <c r="A765" s="73"/>
      <c r="B765" s="73"/>
      <c r="C765" s="74"/>
      <c r="D765" s="74"/>
      <c r="E765" s="74"/>
      <c r="F765" s="75"/>
      <c r="G765" s="167"/>
      <c r="H765" s="76"/>
      <c r="I765" s="212" t="str">
        <f t="shared" si="43"/>
        <v/>
      </c>
    </row>
    <row r="766" spans="1:9" ht="12" customHeight="1" x14ac:dyDescent="0.2">
      <c r="A766" s="73"/>
      <c r="B766" s="73"/>
      <c r="C766" s="74"/>
      <c r="D766" s="74"/>
      <c r="E766" s="74"/>
      <c r="F766" s="75"/>
      <c r="G766" s="167"/>
      <c r="H766" s="76"/>
      <c r="I766" s="212" t="str">
        <f t="shared" si="43"/>
        <v/>
      </c>
    </row>
    <row r="767" spans="1:9" ht="12" customHeight="1" x14ac:dyDescent="0.2">
      <c r="A767" s="73"/>
      <c r="B767" s="73"/>
      <c r="C767" s="74"/>
      <c r="D767" s="74"/>
      <c r="E767" s="74"/>
      <c r="F767" s="75"/>
      <c r="G767" s="167"/>
      <c r="H767" s="76"/>
      <c r="I767" s="212" t="str">
        <f t="shared" si="43"/>
        <v/>
      </c>
    </row>
    <row r="768" spans="1:9" ht="12" customHeight="1" x14ac:dyDescent="0.2">
      <c r="A768" s="73"/>
      <c r="B768" s="73"/>
      <c r="C768" s="74"/>
      <c r="D768" s="74"/>
      <c r="E768" s="74"/>
      <c r="F768" s="75"/>
      <c r="G768" s="167"/>
      <c r="H768" s="76"/>
      <c r="I768" s="212" t="str">
        <f t="shared" si="43"/>
        <v/>
      </c>
    </row>
    <row r="769" spans="1:9" ht="12" customHeight="1" x14ac:dyDescent="0.2">
      <c r="A769" s="73"/>
      <c r="B769" s="73"/>
      <c r="C769" s="74"/>
      <c r="D769" s="74"/>
      <c r="E769" s="74"/>
      <c r="F769" s="75"/>
      <c r="G769" s="167"/>
      <c r="H769" s="76"/>
      <c r="I769" s="212" t="str">
        <f t="shared" si="43"/>
        <v/>
      </c>
    </row>
    <row r="770" spans="1:9" ht="12" customHeight="1" x14ac:dyDescent="0.2">
      <c r="A770" s="73"/>
      <c r="B770" s="73"/>
      <c r="C770" s="74"/>
      <c r="D770" s="74"/>
      <c r="E770" s="74"/>
      <c r="F770" s="75"/>
      <c r="G770" s="167"/>
      <c r="H770" s="76"/>
      <c r="I770" s="212" t="str">
        <f t="shared" si="43"/>
        <v/>
      </c>
    </row>
    <row r="771" spans="1:9" ht="12" customHeight="1" x14ac:dyDescent="0.2">
      <c r="A771" s="73"/>
      <c r="B771" s="73"/>
      <c r="C771" s="74"/>
      <c r="D771" s="74"/>
      <c r="E771" s="74"/>
      <c r="F771" s="75"/>
      <c r="G771" s="167"/>
      <c r="H771" s="76"/>
      <c r="I771" s="212" t="str">
        <f t="shared" si="43"/>
        <v/>
      </c>
    </row>
    <row r="772" spans="1:9" ht="12" customHeight="1" x14ac:dyDescent="0.2">
      <c r="A772" s="73"/>
      <c r="B772" s="73"/>
      <c r="C772" s="74"/>
      <c r="D772" s="74"/>
      <c r="E772" s="74"/>
      <c r="F772" s="75"/>
      <c r="G772" s="167"/>
      <c r="H772" s="76"/>
      <c r="I772" s="212" t="str">
        <f>IF(OR(AND(G772="Prov",H772="Sum"),(H772="PC Sum")),". . . . . . . . .00",IF(ISERR(G772*H772),"",IF(G772*H772=0,"",ROUND(G772*H772,2))))</f>
        <v/>
      </c>
    </row>
    <row r="773" spans="1:9" ht="12" customHeight="1" x14ac:dyDescent="0.2">
      <c r="A773" s="73"/>
      <c r="B773" s="73"/>
      <c r="C773" s="74"/>
      <c r="D773" s="74"/>
      <c r="E773" s="74"/>
      <c r="F773" s="75"/>
      <c r="G773" s="167"/>
      <c r="H773" s="76"/>
      <c r="I773" s="212" t="str">
        <f>IF(OR(AND(G773="Prov",H773="Sum"),(H773="PC Sum")),". . . . . . . . .00",IF(ISERR(G773*H773),"",IF(G773*H773=0,"",ROUND(G773*H773,2))))</f>
        <v/>
      </c>
    </row>
    <row r="774" spans="1:9" ht="12" customHeight="1" x14ac:dyDescent="0.2">
      <c r="A774" s="73"/>
      <c r="B774" s="73"/>
      <c r="C774" s="74"/>
      <c r="D774" s="74"/>
      <c r="E774" s="74"/>
      <c r="F774" s="75"/>
      <c r="G774" s="167"/>
      <c r="H774" s="76"/>
      <c r="I774" s="212" t="str">
        <f>IF(OR(AND(G774="Prov",H774="Sum"),(H774="PC Sum")),". . . . . . . . .00",IF(ISERR(G774*H774),"",IF(G774*H774=0,"",ROUND(G774*H774,2))))</f>
        <v/>
      </c>
    </row>
    <row r="775" spans="1:9" ht="12" customHeight="1" x14ac:dyDescent="0.2">
      <c r="A775" s="73"/>
      <c r="B775" s="73"/>
      <c r="C775" s="74"/>
      <c r="D775" s="74"/>
      <c r="E775" s="74"/>
      <c r="F775" s="75"/>
      <c r="G775" s="167"/>
      <c r="H775" s="76"/>
      <c r="I775" s="212" t="str">
        <f>IF(OR(AND(G775="Prov",H775="Sum"),(H775="PC Sum")),". . . . . . . . .00",IF(ISERR(G775*H775),"",IF(G775*H775=0,"",ROUND(G775*H775,2))))</f>
        <v/>
      </c>
    </row>
    <row r="776" spans="1:9" ht="12" customHeight="1" x14ac:dyDescent="0.2">
      <c r="A776" s="73"/>
      <c r="B776" s="73"/>
      <c r="C776" s="74"/>
      <c r="D776" s="74"/>
      <c r="E776" s="74"/>
      <c r="F776" s="75"/>
      <c r="G776" s="167"/>
      <c r="H776" s="76"/>
      <c r="I776" s="212" t="str">
        <f>IF(OR(AND(G776="Prov",H776="Sum"),(H776="PC Sum")),". . . . . . . . .00",IF(ISERR(G776*H776),"",IF(G776*H776=0,"",ROUND(G776*H776,2))))</f>
        <v/>
      </c>
    </row>
    <row r="777" spans="1:9" ht="12" customHeight="1" x14ac:dyDescent="0.2">
      <c r="A777" s="83"/>
      <c r="B777" s="84"/>
      <c r="C777" s="84"/>
      <c r="D777" s="84"/>
      <c r="E777" s="84"/>
      <c r="F777" s="85"/>
      <c r="G777" s="168"/>
      <c r="H777" s="86"/>
      <c r="I777" s="230"/>
    </row>
    <row r="778" spans="1:9" ht="12" customHeight="1" x14ac:dyDescent="0.2">
      <c r="A778" s="73"/>
      <c r="B778" s="63" t="s">
        <v>192</v>
      </c>
      <c r="C778" s="74"/>
      <c r="D778" s="74"/>
      <c r="E778" s="74"/>
      <c r="F778" s="88"/>
      <c r="G778" s="169"/>
      <c r="H778" s="89"/>
      <c r="I778" s="140" t="str">
        <f>IF(SUM(I754:I777)=0,"",SUM(I754:I777))</f>
        <v/>
      </c>
    </row>
    <row r="779" spans="1:9" ht="12" customHeight="1" x14ac:dyDescent="0.2">
      <c r="A779" s="90"/>
      <c r="B779" s="91"/>
      <c r="C779" s="91"/>
      <c r="D779" s="91"/>
      <c r="E779" s="91"/>
      <c r="F779" s="92"/>
      <c r="G779" s="170"/>
      <c r="H779" s="93"/>
      <c r="I779" s="231"/>
    </row>
    <row r="780" spans="1:9" ht="12" customHeight="1" x14ac:dyDescent="0.2">
      <c r="A780" s="54"/>
      <c r="B780" s="54"/>
      <c r="C780" s="54"/>
      <c r="D780" s="54"/>
      <c r="E780" s="54"/>
      <c r="F780" s="55"/>
      <c r="G780" s="169"/>
      <c r="H780" s="89"/>
      <c r="I780" s="232"/>
    </row>
    <row r="781" spans="1:9" x14ac:dyDescent="0.2">
      <c r="A781" s="54"/>
      <c r="B781" s="54"/>
      <c r="C781" s="54"/>
      <c r="D781" s="54"/>
      <c r="E781" s="54"/>
      <c r="F781" s="55"/>
      <c r="G781" s="169"/>
      <c r="H781" s="89"/>
      <c r="I781" s="232"/>
    </row>
    <row r="782" spans="1:9" x14ac:dyDescent="0.2">
      <c r="A782" s="54"/>
      <c r="B782" s="54"/>
      <c r="C782" s="54"/>
      <c r="D782" s="54"/>
      <c r="E782" s="54"/>
      <c r="F782" s="55"/>
      <c r="G782" s="161"/>
      <c r="H782" s="56"/>
      <c r="I782" s="226"/>
    </row>
    <row r="783" spans="1:9" x14ac:dyDescent="0.2">
      <c r="A783" s="54"/>
      <c r="B783" s="54"/>
      <c r="C783" s="54"/>
      <c r="D783" s="54"/>
      <c r="E783" s="54"/>
      <c r="F783" s="55"/>
      <c r="G783" s="161"/>
      <c r="H783" s="56"/>
      <c r="I783" s="226"/>
    </row>
    <row r="784" spans="1:9" x14ac:dyDescent="0.2">
      <c r="A784" s="54"/>
      <c r="B784" s="54"/>
      <c r="C784" s="54"/>
      <c r="D784" s="54"/>
      <c r="E784" s="54"/>
      <c r="F784" s="55"/>
      <c r="G784" s="161"/>
      <c r="H784" s="56"/>
      <c r="I784" s="226"/>
    </row>
    <row r="785" spans="1:9" x14ac:dyDescent="0.2">
      <c r="A785" s="54"/>
      <c r="B785" s="54"/>
      <c r="C785" s="54"/>
      <c r="D785" s="54"/>
      <c r="E785" s="54"/>
      <c r="F785" s="55"/>
      <c r="G785" s="161"/>
      <c r="H785" s="56"/>
      <c r="I785" s="226"/>
    </row>
    <row r="786" spans="1:9" x14ac:dyDescent="0.2">
      <c r="A786" s="54"/>
      <c r="B786" s="54"/>
      <c r="C786" s="54"/>
      <c r="D786" s="54"/>
      <c r="E786" s="54"/>
      <c r="F786" s="55"/>
      <c r="G786" s="161"/>
      <c r="H786" s="56"/>
      <c r="I786" s="226"/>
    </row>
    <row r="787" spans="1:9" x14ac:dyDescent="0.2">
      <c r="A787" s="54"/>
      <c r="B787" s="54"/>
      <c r="C787" s="54"/>
      <c r="D787" s="54"/>
      <c r="E787" s="54"/>
      <c r="F787" s="55"/>
      <c r="G787" s="161"/>
      <c r="H787" s="56"/>
      <c r="I787" s="226"/>
    </row>
    <row r="788" spans="1:9" x14ac:dyDescent="0.2">
      <c r="A788" s="54"/>
      <c r="B788" s="54"/>
      <c r="C788" s="54"/>
      <c r="D788" s="54"/>
      <c r="E788" s="54"/>
      <c r="F788" s="55"/>
      <c r="G788" s="161"/>
      <c r="H788" s="56"/>
      <c r="I788" s="226"/>
    </row>
    <row r="789" spans="1:9" x14ac:dyDescent="0.2">
      <c r="A789" s="54"/>
      <c r="B789" s="54"/>
      <c r="C789" s="54"/>
      <c r="D789" s="54"/>
      <c r="E789" s="54"/>
      <c r="F789" s="55"/>
      <c r="G789" s="161"/>
      <c r="H789" s="56"/>
      <c r="I789" s="226"/>
    </row>
    <row r="790" spans="1:9" x14ac:dyDescent="0.2">
      <c r="A790" s="54"/>
      <c r="B790" s="54"/>
      <c r="C790" s="54"/>
      <c r="D790" s="54"/>
      <c r="E790" s="54"/>
      <c r="F790" s="55"/>
      <c r="G790" s="161"/>
      <c r="H790" s="56"/>
      <c r="I790" s="226"/>
    </row>
    <row r="791" spans="1:9" x14ac:dyDescent="0.2">
      <c r="A791" s="54"/>
      <c r="B791" s="54"/>
      <c r="C791" s="54"/>
      <c r="D791" s="54"/>
      <c r="E791" s="54"/>
      <c r="F791" s="55"/>
      <c r="G791" s="161"/>
      <c r="H791" s="56"/>
      <c r="I791" s="226"/>
    </row>
    <row r="792" spans="1:9" x14ac:dyDescent="0.2">
      <c r="A792" s="54"/>
      <c r="B792" s="54"/>
      <c r="C792" s="54"/>
      <c r="D792" s="54"/>
      <c r="E792" s="54"/>
      <c r="F792" s="55"/>
      <c r="G792" s="161"/>
      <c r="H792" s="56"/>
      <c r="I792" s="226"/>
    </row>
    <row r="793" spans="1:9" x14ac:dyDescent="0.2">
      <c r="A793" s="54"/>
      <c r="B793" s="54"/>
      <c r="C793" s="54"/>
      <c r="D793" s="54"/>
      <c r="E793" s="54"/>
      <c r="F793" s="55"/>
      <c r="G793" s="161"/>
      <c r="H793" s="56"/>
      <c r="I793" s="226"/>
    </row>
    <row r="794" spans="1:9" x14ac:dyDescent="0.2">
      <c r="A794" s="54"/>
      <c r="B794" s="54"/>
      <c r="C794" s="54"/>
      <c r="D794" s="54"/>
      <c r="E794" s="54"/>
      <c r="F794" s="55"/>
      <c r="G794" s="161"/>
      <c r="H794" s="56"/>
      <c r="I794" s="226"/>
    </row>
    <row r="795" spans="1:9" x14ac:dyDescent="0.2">
      <c r="A795" s="54"/>
      <c r="B795" s="54"/>
      <c r="C795" s="54"/>
      <c r="D795" s="54"/>
      <c r="E795" s="54"/>
      <c r="F795" s="55"/>
      <c r="G795" s="161"/>
      <c r="H795" s="56"/>
      <c r="I795" s="226"/>
    </row>
    <row r="796" spans="1:9" x14ac:dyDescent="0.2">
      <c r="A796" s="54"/>
      <c r="B796" s="54"/>
      <c r="C796" s="54"/>
      <c r="D796" s="54"/>
      <c r="E796" s="54"/>
      <c r="F796" s="55"/>
      <c r="G796" s="161"/>
      <c r="H796" s="56"/>
      <c r="I796" s="226"/>
    </row>
  </sheetData>
  <phoneticPr fontId="0" type="noConversion"/>
  <printOptions horizontalCentered="1" verticalCentered="1"/>
  <pageMargins left="0.78740157480314965" right="0.19685039370078741" top="0.59055118110236227" bottom="0.78740157480314965" header="0.59055118110236227" footer="0.78740157480314965"/>
  <pageSetup paperSize="9" scale="94" orientation="portrait" horizontalDpi="300" verticalDpi="300" r:id="rId1"/>
  <headerFooter alignWithMargins="0">
    <oddHeader>&amp;CNB - &amp;P/&amp;N</oddHeader>
    <oddFooter>&amp;L&amp;8       &amp;F-mk&amp;C&amp;8NB&amp;R&amp;8MS-Excel 97-1</oddFooter>
  </headerFooter>
  <rowBreaks count="12" manualBreakCount="12">
    <brk id="65" max="65535" man="1"/>
    <brk id="130" max="65535" man="1"/>
    <brk id="195" max="65535" man="1"/>
    <brk id="260" max="65535" man="1"/>
    <brk id="325" max="65535" man="1"/>
    <brk id="390" max="65535" man="1"/>
    <brk id="455" max="65535" man="1"/>
    <brk id="520" max="65535" man="1"/>
    <brk id="585" max="65535" man="1"/>
    <brk id="650" max="65535" man="1"/>
    <brk id="715" max="65535" man="1"/>
    <brk id="780" max="65535" man="1"/>
  </rowBreaks>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31"/>
  <sheetViews>
    <sheetView topLeftCell="B1" workbookViewId="0">
      <selection activeCell="I22" sqref="I22"/>
    </sheetView>
  </sheetViews>
  <sheetFormatPr defaultRowHeight="12.75" x14ac:dyDescent="0.2"/>
  <cols>
    <col min="1" max="1" width="10.7109375" customWidth="1"/>
    <col min="2" max="2" width="6.7109375" customWidth="1"/>
    <col min="3" max="4" width="3.7109375" customWidth="1"/>
    <col min="5" max="5" width="29.7109375" customWidth="1"/>
    <col min="6" max="6" width="6.7109375" customWidth="1"/>
    <col min="7" max="7" width="9.7109375" customWidth="1"/>
    <col min="8" max="8" width="10.7109375" customWidth="1"/>
    <col min="9" max="9" width="15.7109375" style="145" customWidth="1"/>
  </cols>
  <sheetData>
    <row r="1" spans="1:9" ht="12" customHeight="1" x14ac:dyDescent="0.2">
      <c r="A1" s="54"/>
      <c r="B1" s="54"/>
      <c r="C1" s="54"/>
      <c r="D1" s="54"/>
      <c r="E1" s="54"/>
      <c r="F1" s="55"/>
      <c r="G1" s="57"/>
      <c r="H1" s="57"/>
      <c r="I1" s="225" t="s">
        <v>193</v>
      </c>
    </row>
    <row r="2" spans="1:9" ht="12" customHeight="1" x14ac:dyDescent="0.2">
      <c r="A2" s="54"/>
      <c r="B2" s="54"/>
      <c r="C2" s="54"/>
      <c r="D2" s="54"/>
      <c r="E2" s="54"/>
      <c r="F2" s="55"/>
      <c r="G2" s="56"/>
      <c r="H2" s="56"/>
      <c r="I2" s="226"/>
    </row>
    <row r="3" spans="1:9" ht="12" customHeight="1" x14ac:dyDescent="0.2">
      <c r="A3" s="58" t="s">
        <v>4</v>
      </c>
      <c r="B3" s="58"/>
      <c r="C3" s="59"/>
      <c r="D3" s="59"/>
      <c r="E3" s="59"/>
      <c r="F3" s="60"/>
      <c r="G3" s="61"/>
      <c r="H3" s="113"/>
      <c r="I3" s="248"/>
    </row>
    <row r="4" spans="1:9" ht="12" customHeight="1" x14ac:dyDescent="0.2">
      <c r="A4" s="62" t="s">
        <v>5</v>
      </c>
      <c r="B4" s="62" t="s">
        <v>6</v>
      </c>
      <c r="C4" s="63"/>
      <c r="D4" s="63"/>
      <c r="E4" s="63" t="s">
        <v>7</v>
      </c>
      <c r="F4" s="64" t="s">
        <v>8</v>
      </c>
      <c r="G4" s="65" t="s">
        <v>9</v>
      </c>
      <c r="H4" s="65" t="s">
        <v>10</v>
      </c>
      <c r="I4" s="228" t="s">
        <v>11</v>
      </c>
    </row>
    <row r="5" spans="1:9" ht="12" customHeight="1" x14ac:dyDescent="0.2">
      <c r="A5" s="67" t="s">
        <v>12</v>
      </c>
      <c r="B5" s="67" t="s">
        <v>13</v>
      </c>
      <c r="C5" s="68"/>
      <c r="D5" s="68"/>
      <c r="E5" s="68"/>
      <c r="F5" s="69"/>
      <c r="G5" s="70" t="s">
        <v>14</v>
      </c>
      <c r="H5" s="71"/>
      <c r="I5" s="229"/>
    </row>
    <row r="6" spans="1:9" ht="12" customHeight="1" x14ac:dyDescent="0.2">
      <c r="A6" s="73"/>
      <c r="B6" s="73"/>
      <c r="C6" s="74"/>
      <c r="D6" s="74"/>
      <c r="E6" s="74"/>
      <c r="F6" s="75"/>
      <c r="G6" s="81"/>
      <c r="H6" s="76"/>
      <c r="I6" s="212" t="str">
        <f t="shared" ref="I6:I21" si="0">IF(OR(AND(G6="Prov",H6="Sum"),(H6="PC Sum")),". . . . . . . . .00",IF(ISERR(G6*H6),"",IF(G6*H6=0,"",ROUND(G6*H6,2))))</f>
        <v/>
      </c>
    </row>
    <row r="7" spans="1:9" ht="12" customHeight="1" x14ac:dyDescent="0.2">
      <c r="A7" s="73" t="s">
        <v>194</v>
      </c>
      <c r="B7" s="73"/>
      <c r="C7" s="78" t="s">
        <v>195</v>
      </c>
      <c r="D7" s="78"/>
      <c r="E7" s="74"/>
      <c r="F7" s="75"/>
      <c r="G7" s="81"/>
      <c r="H7" s="76"/>
      <c r="I7" s="212" t="str">
        <f t="shared" si="0"/>
        <v/>
      </c>
    </row>
    <row r="8" spans="1:9" ht="12" customHeight="1" x14ac:dyDescent="0.2">
      <c r="A8" s="73"/>
      <c r="B8" s="73"/>
      <c r="C8" s="78"/>
      <c r="D8" s="78"/>
      <c r="E8" s="74"/>
      <c r="F8" s="75"/>
      <c r="G8" s="81"/>
      <c r="H8" s="76"/>
      <c r="I8" s="212" t="str">
        <f t="shared" si="0"/>
        <v/>
      </c>
    </row>
    <row r="9" spans="1:9" ht="12" customHeight="1" x14ac:dyDescent="0.2">
      <c r="A9" s="73"/>
      <c r="B9" s="73"/>
      <c r="C9" s="78"/>
      <c r="D9" s="78"/>
      <c r="E9" s="74"/>
      <c r="F9" s="75"/>
      <c r="G9" s="81"/>
      <c r="H9" s="76"/>
      <c r="I9" s="212" t="str">
        <f t="shared" si="0"/>
        <v/>
      </c>
    </row>
    <row r="10" spans="1:9" ht="12" customHeight="1" x14ac:dyDescent="0.2">
      <c r="A10" s="73"/>
      <c r="B10" s="73"/>
      <c r="C10" s="74"/>
      <c r="D10" s="74"/>
      <c r="E10" s="74"/>
      <c r="F10" s="75"/>
      <c r="G10" s="81"/>
      <c r="H10" s="76"/>
      <c r="I10" s="212" t="str">
        <f t="shared" si="0"/>
        <v/>
      </c>
    </row>
    <row r="11" spans="1:9" ht="12" customHeight="1" x14ac:dyDescent="0.2">
      <c r="A11" s="73"/>
      <c r="B11" s="62" t="s">
        <v>196</v>
      </c>
      <c r="C11" s="63" t="s">
        <v>197</v>
      </c>
      <c r="D11" s="74"/>
      <c r="E11" s="74"/>
      <c r="F11" s="75"/>
      <c r="G11" s="81"/>
      <c r="H11" s="76"/>
      <c r="I11" s="212" t="str">
        <f t="shared" si="0"/>
        <v/>
      </c>
    </row>
    <row r="12" spans="1:9" ht="12" customHeight="1" x14ac:dyDescent="0.2">
      <c r="A12" s="73"/>
      <c r="B12" s="62"/>
      <c r="C12" s="63" t="s">
        <v>1650</v>
      </c>
      <c r="D12" s="74"/>
      <c r="E12" s="74"/>
      <c r="F12" s="75"/>
      <c r="G12" s="81"/>
      <c r="H12" s="76"/>
      <c r="I12" s="212" t="str">
        <f t="shared" si="0"/>
        <v/>
      </c>
    </row>
    <row r="13" spans="1:9" ht="12" customHeight="1" x14ac:dyDescent="0.2">
      <c r="A13" s="73"/>
      <c r="B13" s="73"/>
      <c r="C13" s="74"/>
      <c r="D13" s="74"/>
      <c r="E13" s="74"/>
      <c r="F13" s="75"/>
      <c r="G13" s="81"/>
      <c r="H13" s="76"/>
      <c r="I13" s="212" t="str">
        <f t="shared" si="0"/>
        <v/>
      </c>
    </row>
    <row r="14" spans="1:9" ht="12" customHeight="1" x14ac:dyDescent="0.2">
      <c r="A14" s="73"/>
      <c r="B14" s="73"/>
      <c r="C14" s="74" t="s">
        <v>16</v>
      </c>
      <c r="D14" s="74" t="s">
        <v>198</v>
      </c>
      <c r="E14" s="74"/>
      <c r="F14" s="75"/>
      <c r="G14" s="81"/>
      <c r="H14" s="76"/>
      <c r="I14" s="212" t="str">
        <f t="shared" si="0"/>
        <v/>
      </c>
    </row>
    <row r="15" spans="1:9" ht="12" customHeight="1" x14ac:dyDescent="0.2">
      <c r="A15" s="73"/>
      <c r="B15" s="73"/>
      <c r="C15" s="74"/>
      <c r="D15" s="74" t="s">
        <v>199</v>
      </c>
      <c r="E15" s="74"/>
      <c r="F15" s="75"/>
      <c r="G15" s="81"/>
      <c r="H15" s="76"/>
      <c r="I15" s="212" t="str">
        <f t="shared" si="0"/>
        <v/>
      </c>
    </row>
    <row r="16" spans="1:9" ht="12" customHeight="1" x14ac:dyDescent="0.2">
      <c r="A16" s="73"/>
      <c r="B16" s="73"/>
      <c r="C16" s="74"/>
      <c r="D16" s="137" t="s">
        <v>200</v>
      </c>
      <c r="E16" s="138"/>
      <c r="F16" s="75" t="s">
        <v>40</v>
      </c>
      <c r="G16" s="81"/>
      <c r="H16" s="76"/>
      <c r="I16" s="212" t="str">
        <f t="shared" si="0"/>
        <v/>
      </c>
    </row>
    <row r="17" spans="1:9" ht="12" customHeight="1" x14ac:dyDescent="0.2">
      <c r="A17" s="73"/>
      <c r="B17" s="73"/>
      <c r="C17" s="74"/>
      <c r="D17" s="74"/>
      <c r="E17" s="74"/>
      <c r="F17" s="75"/>
      <c r="G17" s="81"/>
      <c r="H17" s="80"/>
      <c r="I17" s="212" t="str">
        <f t="shared" si="0"/>
        <v/>
      </c>
    </row>
    <row r="18" spans="1:9" ht="12" customHeight="1" x14ac:dyDescent="0.2">
      <c r="A18" s="73"/>
      <c r="B18" s="73"/>
      <c r="C18" s="74" t="s">
        <v>20</v>
      </c>
      <c r="D18" s="74" t="s">
        <v>201</v>
      </c>
      <c r="E18" s="74"/>
      <c r="F18" s="75"/>
      <c r="G18" s="81"/>
      <c r="H18" s="76"/>
      <c r="I18" s="212" t="str">
        <f t="shared" si="0"/>
        <v/>
      </c>
    </row>
    <row r="19" spans="1:9" ht="12" customHeight="1" x14ac:dyDescent="0.2">
      <c r="A19" s="73"/>
      <c r="B19" s="73"/>
      <c r="C19" s="74"/>
      <c r="D19" s="74" t="s">
        <v>1687</v>
      </c>
      <c r="E19" s="74"/>
      <c r="F19" s="75"/>
      <c r="G19" s="81"/>
      <c r="H19" s="76"/>
      <c r="I19" s="212" t="str">
        <f t="shared" si="0"/>
        <v/>
      </c>
    </row>
    <row r="20" spans="1:9" ht="12" customHeight="1" x14ac:dyDescent="0.2">
      <c r="A20" s="73"/>
      <c r="B20" s="73"/>
      <c r="C20" s="74"/>
      <c r="D20" s="137" t="s">
        <v>202</v>
      </c>
      <c r="E20" s="138"/>
      <c r="F20" s="75" t="s">
        <v>40</v>
      </c>
      <c r="G20" s="81"/>
      <c r="H20" s="76"/>
      <c r="I20" s="212" t="str">
        <f t="shared" si="0"/>
        <v/>
      </c>
    </row>
    <row r="21" spans="1:9" ht="12" customHeight="1" x14ac:dyDescent="0.2">
      <c r="A21" s="73"/>
      <c r="B21" s="73"/>
      <c r="C21" s="74"/>
      <c r="D21" s="74"/>
      <c r="E21" s="74"/>
      <c r="F21" s="75"/>
      <c r="G21" s="81"/>
      <c r="H21" s="76"/>
      <c r="I21" s="212" t="str">
        <f t="shared" si="0"/>
        <v/>
      </c>
    </row>
    <row r="22" spans="1:9" ht="12" customHeight="1" x14ac:dyDescent="0.2">
      <c r="A22" s="73"/>
      <c r="B22" s="73"/>
      <c r="C22" s="74" t="s">
        <v>25</v>
      </c>
      <c r="D22" s="74" t="s">
        <v>203</v>
      </c>
      <c r="E22" s="74"/>
      <c r="F22" s="75"/>
      <c r="G22" s="81"/>
      <c r="H22" s="76"/>
      <c r="I22" s="212" t="str">
        <f t="shared" ref="I22:I37" si="1">IF(OR(AND(G22="Prov",H22="Sum"),(H22="PC Sum")),". . . . . . . . .00",IF(ISERR(G22*H22),"",IF(G22*H22=0,"",ROUND(G22*H22,2))))</f>
        <v/>
      </c>
    </row>
    <row r="23" spans="1:9" ht="12" customHeight="1" x14ac:dyDescent="0.2">
      <c r="A23" s="73"/>
      <c r="B23" s="73"/>
      <c r="C23" s="74"/>
      <c r="D23" s="74" t="s">
        <v>1687</v>
      </c>
      <c r="E23" s="74"/>
      <c r="F23" s="75"/>
      <c r="G23" s="81"/>
      <c r="H23" s="76"/>
      <c r="I23" s="212" t="str">
        <f t="shared" si="1"/>
        <v/>
      </c>
    </row>
    <row r="24" spans="1:9" ht="12" customHeight="1" x14ac:dyDescent="0.2">
      <c r="A24" s="73"/>
      <c r="B24" s="73"/>
      <c r="C24" s="74"/>
      <c r="D24" s="137" t="s">
        <v>204</v>
      </c>
      <c r="E24" s="138"/>
      <c r="F24" s="75" t="s">
        <v>40</v>
      </c>
      <c r="G24" s="81"/>
      <c r="H24" s="76"/>
      <c r="I24" s="212" t="str">
        <f t="shared" si="1"/>
        <v/>
      </c>
    </row>
    <row r="25" spans="1:9" ht="12" customHeight="1" x14ac:dyDescent="0.2">
      <c r="A25" s="73"/>
      <c r="B25" s="73"/>
      <c r="C25" s="74"/>
      <c r="D25" s="74"/>
      <c r="E25" s="74"/>
      <c r="F25" s="75"/>
      <c r="G25" s="81"/>
      <c r="H25" s="76"/>
      <c r="I25" s="212" t="str">
        <f t="shared" si="1"/>
        <v/>
      </c>
    </row>
    <row r="26" spans="1:9" ht="12" customHeight="1" x14ac:dyDescent="0.2">
      <c r="A26" s="73"/>
      <c r="B26" s="73"/>
      <c r="C26" s="74" t="s">
        <v>32</v>
      </c>
      <c r="D26" s="74" t="s">
        <v>205</v>
      </c>
      <c r="E26" s="74"/>
      <c r="F26" s="75"/>
      <c r="G26" s="81"/>
      <c r="H26" s="76"/>
      <c r="I26" s="212" t="str">
        <f t="shared" si="1"/>
        <v/>
      </c>
    </row>
    <row r="27" spans="1:9" ht="12" customHeight="1" x14ac:dyDescent="0.2">
      <c r="A27" s="73"/>
      <c r="B27" s="73"/>
      <c r="C27" s="74"/>
      <c r="D27" s="74" t="s">
        <v>1687</v>
      </c>
      <c r="E27" s="74"/>
      <c r="F27" s="75"/>
      <c r="G27" s="81"/>
      <c r="H27" s="76"/>
      <c r="I27" s="212" t="str">
        <f t="shared" si="1"/>
        <v/>
      </c>
    </row>
    <row r="28" spans="1:9" ht="12" customHeight="1" x14ac:dyDescent="0.2">
      <c r="A28" s="73"/>
      <c r="B28" s="73"/>
      <c r="C28" s="74"/>
      <c r="D28" s="137" t="s">
        <v>206</v>
      </c>
      <c r="E28" s="138"/>
      <c r="F28" s="75" t="s">
        <v>40</v>
      </c>
      <c r="G28" s="81"/>
      <c r="H28" s="76"/>
      <c r="I28" s="212" t="str">
        <f t="shared" si="1"/>
        <v/>
      </c>
    </row>
    <row r="29" spans="1:9" ht="12" customHeight="1" x14ac:dyDescent="0.2">
      <c r="A29" s="73"/>
      <c r="B29" s="73"/>
      <c r="C29" s="74"/>
      <c r="D29" s="74"/>
      <c r="E29" s="74"/>
      <c r="F29" s="75"/>
      <c r="G29" s="81"/>
      <c r="H29" s="76"/>
      <c r="I29" s="212" t="str">
        <f t="shared" si="1"/>
        <v/>
      </c>
    </row>
    <row r="30" spans="1:9" ht="12" customHeight="1" x14ac:dyDescent="0.2">
      <c r="A30" s="73"/>
      <c r="B30" s="73"/>
      <c r="C30" s="74" t="s">
        <v>1566</v>
      </c>
      <c r="D30" s="74" t="s">
        <v>207</v>
      </c>
      <c r="E30" s="74"/>
      <c r="F30" s="75"/>
      <c r="G30" s="81"/>
      <c r="H30" s="76"/>
      <c r="I30" s="212" t="str">
        <f t="shared" si="1"/>
        <v/>
      </c>
    </row>
    <row r="31" spans="1:9" ht="12" customHeight="1" x14ac:dyDescent="0.2">
      <c r="A31" s="73"/>
      <c r="B31" s="73"/>
      <c r="C31" s="74"/>
      <c r="D31" s="74" t="s">
        <v>208</v>
      </c>
      <c r="E31" s="74"/>
      <c r="F31" s="75"/>
      <c r="G31" s="81"/>
      <c r="H31" s="76"/>
      <c r="I31" s="212" t="str">
        <f t="shared" si="1"/>
        <v/>
      </c>
    </row>
    <row r="32" spans="1:9" ht="12" customHeight="1" x14ac:dyDescent="0.2">
      <c r="A32" s="73"/>
      <c r="B32" s="73"/>
      <c r="C32" s="74"/>
      <c r="D32" s="74" t="s">
        <v>1687</v>
      </c>
      <c r="E32" s="74"/>
      <c r="F32" s="75"/>
      <c r="G32" s="81"/>
      <c r="H32" s="76"/>
      <c r="I32" s="212" t="str">
        <f t="shared" si="1"/>
        <v/>
      </c>
    </row>
    <row r="33" spans="1:9" ht="12" customHeight="1" x14ac:dyDescent="0.2">
      <c r="A33" s="73"/>
      <c r="B33" s="73"/>
      <c r="C33" s="74"/>
      <c r="D33" s="137" t="s">
        <v>209</v>
      </c>
      <c r="E33" s="138"/>
      <c r="F33" s="75" t="s">
        <v>43</v>
      </c>
      <c r="G33" s="81"/>
      <c r="H33" s="76"/>
      <c r="I33" s="212" t="str">
        <f t="shared" si="1"/>
        <v/>
      </c>
    </row>
    <row r="34" spans="1:9" ht="12" customHeight="1" x14ac:dyDescent="0.2">
      <c r="A34" s="73"/>
      <c r="B34" s="73"/>
      <c r="C34" s="74"/>
      <c r="D34" s="74"/>
      <c r="E34" s="74"/>
      <c r="F34" s="75"/>
      <c r="G34" s="81"/>
      <c r="H34" s="76"/>
      <c r="I34" s="212" t="str">
        <f t="shared" si="1"/>
        <v/>
      </c>
    </row>
    <row r="35" spans="1:9" ht="12" customHeight="1" x14ac:dyDescent="0.2">
      <c r="A35" s="73"/>
      <c r="B35" s="73"/>
      <c r="C35" s="74" t="s">
        <v>1705</v>
      </c>
      <c r="D35" s="74" t="s">
        <v>210</v>
      </c>
      <c r="E35" s="74"/>
      <c r="F35" s="75"/>
      <c r="G35" s="81"/>
      <c r="H35" s="76"/>
      <c r="I35" s="212" t="str">
        <f t="shared" si="1"/>
        <v/>
      </c>
    </row>
    <row r="36" spans="1:9" ht="12" customHeight="1" x14ac:dyDescent="0.2">
      <c r="A36" s="73"/>
      <c r="B36" s="73"/>
      <c r="C36" s="74"/>
      <c r="D36" s="74" t="s">
        <v>1687</v>
      </c>
      <c r="E36" s="74"/>
      <c r="F36" s="75"/>
      <c r="G36" s="81"/>
      <c r="H36" s="76"/>
      <c r="I36" s="212" t="str">
        <f t="shared" si="1"/>
        <v/>
      </c>
    </row>
    <row r="37" spans="1:9" ht="12" customHeight="1" x14ac:dyDescent="0.2">
      <c r="A37" s="73"/>
      <c r="B37" s="73"/>
      <c r="C37" s="74"/>
      <c r="D37" s="137" t="s">
        <v>211</v>
      </c>
      <c r="E37" s="138"/>
      <c r="F37" s="75" t="s">
        <v>43</v>
      </c>
      <c r="G37" s="81"/>
      <c r="H37" s="76"/>
      <c r="I37" s="212" t="str">
        <f t="shared" si="1"/>
        <v/>
      </c>
    </row>
    <row r="38" spans="1:9" ht="12" customHeight="1" x14ac:dyDescent="0.2">
      <c r="A38" s="73"/>
      <c r="B38" s="73"/>
      <c r="C38" s="74"/>
      <c r="D38" s="74"/>
      <c r="E38" s="74"/>
      <c r="F38" s="75"/>
      <c r="G38" s="81"/>
      <c r="H38" s="76"/>
      <c r="I38" s="212" t="str">
        <f t="shared" ref="I38:I53" si="2">IF(OR(AND(G38="Prov",H38="Sum"),(H38="PC Sum")),". . . . . . . . .00",IF(ISERR(G38*H38),"",IF(G38*H38=0,"",ROUND(G38*H38,2))))</f>
        <v/>
      </c>
    </row>
    <row r="39" spans="1:9" ht="12" customHeight="1" x14ac:dyDescent="0.2">
      <c r="A39" s="73"/>
      <c r="B39" s="73"/>
      <c r="C39" s="74" t="s">
        <v>1707</v>
      </c>
      <c r="D39" s="74" t="s">
        <v>212</v>
      </c>
      <c r="E39" s="74"/>
      <c r="F39" s="75"/>
      <c r="G39" s="81"/>
      <c r="H39" s="76"/>
      <c r="I39" s="212" t="str">
        <f t="shared" si="2"/>
        <v/>
      </c>
    </row>
    <row r="40" spans="1:9" ht="12" customHeight="1" x14ac:dyDescent="0.2">
      <c r="A40" s="73"/>
      <c r="B40" s="73"/>
      <c r="C40" s="74"/>
      <c r="D40" s="74" t="s">
        <v>1687</v>
      </c>
      <c r="E40" s="74"/>
      <c r="F40" s="75"/>
      <c r="G40" s="81"/>
      <c r="H40" s="76"/>
      <c r="I40" s="212" t="str">
        <f t="shared" si="2"/>
        <v/>
      </c>
    </row>
    <row r="41" spans="1:9" ht="12" customHeight="1" x14ac:dyDescent="0.2">
      <c r="A41" s="73"/>
      <c r="B41" s="73"/>
      <c r="C41" s="74"/>
      <c r="D41" s="137" t="s">
        <v>211</v>
      </c>
      <c r="E41" s="138"/>
      <c r="F41" s="75" t="s">
        <v>43</v>
      </c>
      <c r="G41" s="81"/>
      <c r="H41" s="76"/>
      <c r="I41" s="212" t="str">
        <f t="shared" si="2"/>
        <v/>
      </c>
    </row>
    <row r="42" spans="1:9" ht="12" customHeight="1" x14ac:dyDescent="0.2">
      <c r="A42" s="73"/>
      <c r="B42" s="73"/>
      <c r="C42" s="74"/>
      <c r="D42" s="74"/>
      <c r="E42" s="74"/>
      <c r="F42" s="75"/>
      <c r="G42" s="81"/>
      <c r="H42" s="76"/>
      <c r="I42" s="212" t="str">
        <f t="shared" si="2"/>
        <v/>
      </c>
    </row>
    <row r="43" spans="1:9" ht="12" customHeight="1" x14ac:dyDescent="0.2">
      <c r="A43" s="73"/>
      <c r="B43" s="73"/>
      <c r="C43" s="74"/>
      <c r="D43" s="74"/>
      <c r="E43" s="74"/>
      <c r="F43" s="75"/>
      <c r="G43" s="81"/>
      <c r="H43" s="76"/>
      <c r="I43" s="212" t="str">
        <f t="shared" si="2"/>
        <v/>
      </c>
    </row>
    <row r="44" spans="1:9" ht="12" customHeight="1" x14ac:dyDescent="0.2">
      <c r="A44" s="73"/>
      <c r="B44" s="62" t="s">
        <v>213</v>
      </c>
      <c r="C44" s="63" t="s">
        <v>214</v>
      </c>
      <c r="D44" s="74"/>
      <c r="E44" s="74"/>
      <c r="F44" s="75"/>
      <c r="G44" s="81"/>
      <c r="H44" s="76"/>
      <c r="I44" s="212" t="str">
        <f t="shared" si="2"/>
        <v/>
      </c>
    </row>
    <row r="45" spans="1:9" ht="12" customHeight="1" x14ac:dyDescent="0.2">
      <c r="A45" s="73"/>
      <c r="B45" s="73"/>
      <c r="C45" s="74"/>
      <c r="D45" s="74"/>
      <c r="E45" s="74"/>
      <c r="F45" s="75"/>
      <c r="G45" s="81"/>
      <c r="H45" s="76"/>
      <c r="I45" s="212" t="str">
        <f t="shared" si="2"/>
        <v/>
      </c>
    </row>
    <row r="46" spans="1:9" ht="12" customHeight="1" x14ac:dyDescent="0.2">
      <c r="A46" s="73"/>
      <c r="B46" s="73"/>
      <c r="C46" s="74" t="s">
        <v>16</v>
      </c>
      <c r="D46" s="74" t="s">
        <v>215</v>
      </c>
      <c r="E46" s="74"/>
      <c r="F46" s="75"/>
      <c r="G46" s="81"/>
      <c r="H46" s="76"/>
      <c r="I46" s="212" t="str">
        <f t="shared" si="2"/>
        <v/>
      </c>
    </row>
    <row r="47" spans="1:9" ht="12" customHeight="1" x14ac:dyDescent="0.2">
      <c r="A47" s="73"/>
      <c r="B47" s="73"/>
      <c r="C47" s="74"/>
      <c r="D47" s="137" t="s">
        <v>216</v>
      </c>
      <c r="E47" s="138"/>
      <c r="F47" s="75" t="s">
        <v>43</v>
      </c>
      <c r="G47" s="81"/>
      <c r="H47" s="76"/>
      <c r="I47" s="212" t="str">
        <f t="shared" si="2"/>
        <v/>
      </c>
    </row>
    <row r="48" spans="1:9" ht="12" customHeight="1" x14ac:dyDescent="0.2">
      <c r="A48" s="73"/>
      <c r="B48" s="73"/>
      <c r="C48" s="74"/>
      <c r="D48" s="74"/>
      <c r="E48" s="74"/>
      <c r="F48" s="75"/>
      <c r="G48" s="81"/>
      <c r="H48" s="76"/>
      <c r="I48" s="212" t="str">
        <f t="shared" si="2"/>
        <v/>
      </c>
    </row>
    <row r="49" spans="1:9" ht="12" customHeight="1" x14ac:dyDescent="0.2">
      <c r="A49" s="73"/>
      <c r="B49" s="73"/>
      <c r="C49" s="74" t="s">
        <v>20</v>
      </c>
      <c r="D49" s="74" t="s">
        <v>217</v>
      </c>
      <c r="E49" s="74"/>
      <c r="F49" s="75"/>
      <c r="G49" s="81"/>
      <c r="H49" s="76"/>
      <c r="I49" s="212" t="str">
        <f t="shared" si="2"/>
        <v/>
      </c>
    </row>
    <row r="50" spans="1:9" ht="12" customHeight="1" x14ac:dyDescent="0.2">
      <c r="A50" s="73"/>
      <c r="B50" s="73"/>
      <c r="C50" s="74"/>
      <c r="D50" s="137" t="s">
        <v>216</v>
      </c>
      <c r="E50" s="138"/>
      <c r="F50" s="75" t="s">
        <v>43</v>
      </c>
      <c r="G50" s="81"/>
      <c r="H50" s="76"/>
      <c r="I50" s="212" t="str">
        <f t="shared" si="2"/>
        <v/>
      </c>
    </row>
    <row r="51" spans="1:9" ht="12" customHeight="1" x14ac:dyDescent="0.2">
      <c r="A51" s="73"/>
      <c r="B51" s="73"/>
      <c r="C51" s="74"/>
      <c r="D51" s="74"/>
      <c r="E51" s="74"/>
      <c r="F51" s="75"/>
      <c r="G51" s="81"/>
      <c r="H51" s="76"/>
      <c r="I51" s="212" t="str">
        <f t="shared" si="2"/>
        <v/>
      </c>
    </row>
    <row r="52" spans="1:9" ht="12" customHeight="1" x14ac:dyDescent="0.2">
      <c r="A52" s="73"/>
      <c r="B52" s="73"/>
      <c r="C52" s="74"/>
      <c r="D52" s="74"/>
      <c r="E52" s="74"/>
      <c r="F52" s="75"/>
      <c r="G52" s="81"/>
      <c r="H52" s="76"/>
      <c r="I52" s="212" t="str">
        <f t="shared" si="2"/>
        <v/>
      </c>
    </row>
    <row r="53" spans="1:9" ht="12" customHeight="1" x14ac:dyDescent="0.2">
      <c r="A53" s="73"/>
      <c r="B53" s="62" t="s">
        <v>218</v>
      </c>
      <c r="C53" s="63" t="s">
        <v>219</v>
      </c>
      <c r="D53" s="74"/>
      <c r="E53" s="74"/>
      <c r="F53" s="75"/>
      <c r="G53" s="81"/>
      <c r="H53" s="76"/>
      <c r="I53" s="212" t="str">
        <f t="shared" si="2"/>
        <v/>
      </c>
    </row>
    <row r="54" spans="1:9" ht="12" customHeight="1" x14ac:dyDescent="0.2">
      <c r="A54" s="73"/>
      <c r="B54" s="62"/>
      <c r="C54" s="63" t="s">
        <v>220</v>
      </c>
      <c r="D54" s="74"/>
      <c r="E54" s="74"/>
      <c r="F54" s="75" t="s">
        <v>43</v>
      </c>
      <c r="G54" s="81"/>
      <c r="H54" s="76"/>
      <c r="I54" s="212" t="str">
        <f t="shared" ref="I54:I61" si="3">IF(OR(AND(G54="Prov",H54="Sum"),(H54="PC Sum")),". . . . . . . . .00",IF(ISERR(G54*H54),"",IF(G54*H54=0,"",ROUND(G54*H54,2))))</f>
        <v/>
      </c>
    </row>
    <row r="55" spans="1:9" ht="12" customHeight="1" x14ac:dyDescent="0.2">
      <c r="A55" s="73"/>
      <c r="B55" s="73"/>
      <c r="C55" s="74"/>
      <c r="D55" s="74"/>
      <c r="E55" s="74"/>
      <c r="F55" s="75"/>
      <c r="G55" s="81"/>
      <c r="H55" s="76"/>
      <c r="I55" s="212" t="str">
        <f t="shared" si="3"/>
        <v/>
      </c>
    </row>
    <row r="56" spans="1:9" ht="12" customHeight="1" x14ac:dyDescent="0.2">
      <c r="A56" s="73"/>
      <c r="B56" s="73"/>
      <c r="C56" s="74"/>
      <c r="D56" s="74"/>
      <c r="E56" s="74"/>
      <c r="F56" s="75"/>
      <c r="G56" s="81"/>
      <c r="H56" s="76"/>
      <c r="I56" s="212" t="str">
        <f t="shared" si="3"/>
        <v/>
      </c>
    </row>
    <row r="57" spans="1:9" ht="12" customHeight="1" x14ac:dyDescent="0.2">
      <c r="A57" s="73"/>
      <c r="B57" s="73"/>
      <c r="C57" s="74"/>
      <c r="D57" s="74"/>
      <c r="E57" s="74"/>
      <c r="F57" s="75"/>
      <c r="G57" s="81"/>
      <c r="H57" s="76"/>
      <c r="I57" s="212" t="str">
        <f t="shared" si="3"/>
        <v/>
      </c>
    </row>
    <row r="58" spans="1:9" ht="12" customHeight="1" x14ac:dyDescent="0.2">
      <c r="A58" s="73"/>
      <c r="B58" s="73"/>
      <c r="C58" s="74"/>
      <c r="D58" s="74"/>
      <c r="E58" s="74"/>
      <c r="F58" s="75"/>
      <c r="G58" s="81"/>
      <c r="H58" s="76"/>
      <c r="I58" s="212" t="str">
        <f t="shared" si="3"/>
        <v/>
      </c>
    </row>
    <row r="59" spans="1:9" ht="12" customHeight="1" x14ac:dyDescent="0.2">
      <c r="A59" s="73"/>
      <c r="B59" s="73"/>
      <c r="C59" s="74"/>
      <c r="D59" s="74"/>
      <c r="E59" s="74"/>
      <c r="F59" s="75"/>
      <c r="G59" s="81"/>
      <c r="H59" s="76"/>
      <c r="I59" s="212" t="str">
        <f t="shared" si="3"/>
        <v/>
      </c>
    </row>
    <row r="60" spans="1:9" ht="12" customHeight="1" x14ac:dyDescent="0.2">
      <c r="A60" s="73"/>
      <c r="B60" s="73"/>
      <c r="C60" s="74"/>
      <c r="D60" s="74"/>
      <c r="E60" s="74"/>
      <c r="F60" s="75"/>
      <c r="G60" s="81"/>
      <c r="H60" s="76"/>
      <c r="I60" s="212" t="str">
        <f t="shared" si="3"/>
        <v/>
      </c>
    </row>
    <row r="61" spans="1:9" ht="12" customHeight="1" x14ac:dyDescent="0.2">
      <c r="A61" s="73"/>
      <c r="B61" s="73"/>
      <c r="C61" s="74"/>
      <c r="D61" s="74"/>
      <c r="E61" s="74"/>
      <c r="F61" s="75"/>
      <c r="G61" s="81"/>
      <c r="H61" s="76"/>
      <c r="I61" s="212" t="str">
        <f t="shared" si="3"/>
        <v/>
      </c>
    </row>
    <row r="62" spans="1:9" ht="12" customHeight="1" x14ac:dyDescent="0.2">
      <c r="A62" s="83"/>
      <c r="B62" s="84"/>
      <c r="C62" s="84"/>
      <c r="D62" s="84"/>
      <c r="E62" s="84"/>
      <c r="F62" s="85"/>
      <c r="G62" s="86"/>
      <c r="H62" s="86"/>
      <c r="I62" s="230"/>
    </row>
    <row r="63" spans="1:9" ht="12" customHeight="1" x14ac:dyDescent="0.2">
      <c r="A63" s="73"/>
      <c r="B63" s="63" t="s">
        <v>221</v>
      </c>
      <c r="C63" s="74"/>
      <c r="D63" s="74"/>
      <c r="E63" s="74"/>
      <c r="F63" s="88"/>
      <c r="G63" s="89"/>
      <c r="H63" s="89"/>
      <c r="I63" s="140" t="str">
        <f>IF(SUM(I31:I62)=0,"",SUM(I31:I62))</f>
        <v/>
      </c>
    </row>
    <row r="64" spans="1:9" ht="12" customHeight="1" x14ac:dyDescent="0.2">
      <c r="A64" s="90"/>
      <c r="B64" s="91"/>
      <c r="C64" s="91"/>
      <c r="D64" s="91"/>
      <c r="E64" s="91"/>
      <c r="F64" s="92"/>
      <c r="G64" s="93"/>
      <c r="H64" s="93"/>
      <c r="I64" s="231"/>
    </row>
    <row r="65" spans="1:9" ht="12" customHeight="1" x14ac:dyDescent="0.2">
      <c r="A65" s="54"/>
      <c r="B65" s="54"/>
      <c r="C65" s="54"/>
      <c r="D65" s="54"/>
      <c r="E65" s="54"/>
      <c r="F65" s="55"/>
      <c r="G65" s="89"/>
      <c r="H65" s="89"/>
      <c r="I65" s="236"/>
    </row>
    <row r="66" spans="1:9" ht="12" customHeight="1" x14ac:dyDescent="0.2">
      <c r="A66" s="54"/>
      <c r="B66" s="54"/>
      <c r="C66" s="54"/>
      <c r="D66" s="54"/>
      <c r="E66" s="54"/>
      <c r="F66" s="55"/>
      <c r="G66" s="89"/>
      <c r="H66" s="89"/>
      <c r="I66" s="232"/>
    </row>
    <row r="67" spans="1:9" ht="12" customHeight="1" x14ac:dyDescent="0.2">
      <c r="A67" s="54"/>
      <c r="B67" s="54"/>
      <c r="C67" s="54"/>
      <c r="D67" s="54"/>
      <c r="E67" s="54"/>
      <c r="F67" s="55"/>
      <c r="G67" s="56"/>
      <c r="H67" s="56"/>
      <c r="I67" s="226"/>
    </row>
    <row r="68" spans="1:9" ht="12" customHeight="1" x14ac:dyDescent="0.2">
      <c r="A68" s="54"/>
      <c r="B68" s="54"/>
      <c r="C68" s="54"/>
      <c r="D68" s="54"/>
      <c r="E68" s="54"/>
      <c r="F68" s="55"/>
      <c r="G68" s="56"/>
      <c r="H68" s="56"/>
      <c r="I68" s="226"/>
    </row>
    <row r="69" spans="1:9" ht="12" customHeight="1" x14ac:dyDescent="0.2">
      <c r="A69" s="54"/>
      <c r="B69" s="54"/>
      <c r="C69" s="54"/>
      <c r="D69" s="54"/>
      <c r="E69" s="54"/>
      <c r="F69" s="55"/>
      <c r="G69" s="56"/>
      <c r="H69" s="56"/>
      <c r="I69" s="226"/>
    </row>
    <row r="70" spans="1:9" ht="12" customHeight="1" x14ac:dyDescent="0.2">
      <c r="A70" s="54"/>
      <c r="B70" s="54"/>
      <c r="C70" s="54"/>
      <c r="D70" s="54"/>
      <c r="E70" s="54"/>
      <c r="F70" s="55"/>
      <c r="G70" s="56"/>
      <c r="H70" s="56"/>
      <c r="I70" s="226"/>
    </row>
    <row r="71" spans="1:9" ht="12" customHeight="1" x14ac:dyDescent="0.2">
      <c r="A71" s="54"/>
      <c r="B71" s="54"/>
      <c r="C71" s="54"/>
      <c r="D71" s="54"/>
      <c r="E71" s="54"/>
      <c r="F71" s="55"/>
      <c r="G71" s="56"/>
      <c r="H71" s="56"/>
      <c r="I71" s="226"/>
    </row>
    <row r="72" spans="1:9" ht="12" customHeight="1" x14ac:dyDescent="0.2">
      <c r="A72" s="54"/>
      <c r="B72" s="54"/>
      <c r="C72" s="54"/>
      <c r="D72" s="54"/>
      <c r="E72" s="54"/>
      <c r="F72" s="55"/>
      <c r="G72" s="56"/>
      <c r="H72" s="56"/>
      <c r="I72" s="226"/>
    </row>
    <row r="73" spans="1:9" ht="12" customHeight="1" x14ac:dyDescent="0.2">
      <c r="A73" s="54"/>
      <c r="B73" s="54"/>
      <c r="C73" s="54"/>
      <c r="D73" s="54"/>
      <c r="E73" s="54"/>
      <c r="F73" s="55"/>
      <c r="G73" s="56"/>
      <c r="H73" s="56"/>
      <c r="I73" s="226"/>
    </row>
    <row r="74" spans="1:9" ht="12" customHeight="1" x14ac:dyDescent="0.2">
      <c r="A74" s="54"/>
      <c r="B74" s="54"/>
      <c r="C74" s="54"/>
      <c r="D74" s="54"/>
      <c r="E74" s="54"/>
      <c r="F74" s="55"/>
      <c r="G74" s="56"/>
      <c r="H74" s="56"/>
      <c r="I74" s="226"/>
    </row>
    <row r="75" spans="1:9" ht="12" customHeight="1" x14ac:dyDescent="0.2">
      <c r="A75" s="54"/>
      <c r="B75" s="54"/>
      <c r="C75" s="54"/>
      <c r="D75" s="54"/>
      <c r="E75" s="54"/>
      <c r="F75" s="55"/>
      <c r="G75" s="56"/>
      <c r="H75" s="56"/>
      <c r="I75" s="226"/>
    </row>
    <row r="76" spans="1:9" ht="12" customHeight="1" x14ac:dyDescent="0.2">
      <c r="A76" s="54"/>
      <c r="B76" s="54"/>
      <c r="C76" s="54"/>
      <c r="D76" s="54"/>
      <c r="E76" s="54"/>
      <c r="F76" s="55"/>
      <c r="G76" s="56"/>
      <c r="H76" s="56"/>
      <c r="I76" s="226"/>
    </row>
    <row r="77" spans="1:9" ht="12" customHeight="1" x14ac:dyDescent="0.2">
      <c r="A77" s="54"/>
      <c r="B77" s="54"/>
      <c r="C77" s="54"/>
      <c r="D77" s="54"/>
      <c r="E77" s="54"/>
      <c r="F77" s="55"/>
      <c r="G77" s="56"/>
      <c r="H77" s="56"/>
      <c r="I77" s="226"/>
    </row>
    <row r="78" spans="1:9" ht="12" customHeight="1" x14ac:dyDescent="0.2">
      <c r="A78" s="54"/>
      <c r="B78" s="54"/>
      <c r="C78" s="54"/>
      <c r="D78" s="54"/>
      <c r="E78" s="54"/>
      <c r="F78" s="55"/>
      <c r="G78" s="56"/>
      <c r="H78" s="56"/>
      <c r="I78" s="226"/>
    </row>
    <row r="79" spans="1:9" ht="12" customHeight="1" x14ac:dyDescent="0.2">
      <c r="A79" s="54"/>
      <c r="B79" s="54"/>
      <c r="C79" s="54"/>
      <c r="D79" s="54"/>
      <c r="E79" s="54"/>
      <c r="F79" s="55"/>
      <c r="G79" s="56"/>
      <c r="H79" s="56"/>
      <c r="I79" s="226"/>
    </row>
    <row r="80" spans="1:9" ht="12" customHeight="1" x14ac:dyDescent="0.2"/>
    <row r="81" ht="12" customHeight="1" x14ac:dyDescent="0.2"/>
    <row r="82" ht="12" customHeight="1" x14ac:dyDescent="0.2"/>
    <row r="83" ht="12" customHeight="1" x14ac:dyDescent="0.2"/>
    <row r="84" ht="12" customHeight="1" x14ac:dyDescent="0.2"/>
    <row r="85" ht="12" customHeight="1" x14ac:dyDescent="0.2"/>
    <row r="86" ht="12" customHeight="1" x14ac:dyDescent="0.2"/>
    <row r="87" ht="12" customHeight="1" x14ac:dyDescent="0.2"/>
    <row r="88" ht="12" customHeight="1" x14ac:dyDescent="0.2"/>
    <row r="89" ht="12" customHeight="1" x14ac:dyDescent="0.2"/>
    <row r="90" ht="12" customHeight="1" x14ac:dyDescent="0.2"/>
    <row r="91" ht="12" customHeight="1" x14ac:dyDescent="0.2"/>
    <row r="92" ht="12" customHeight="1" x14ac:dyDescent="0.2"/>
    <row r="93" ht="12" customHeight="1" x14ac:dyDescent="0.2"/>
    <row r="94" ht="12" customHeight="1" x14ac:dyDescent="0.2"/>
    <row r="95" ht="12" customHeight="1" x14ac:dyDescent="0.2"/>
    <row r="96" ht="12" customHeight="1" x14ac:dyDescent="0.2"/>
    <row r="97" ht="12" customHeight="1" x14ac:dyDescent="0.2"/>
    <row r="98" ht="12" customHeight="1" x14ac:dyDescent="0.2"/>
    <row r="99" ht="12" customHeight="1" x14ac:dyDescent="0.2"/>
    <row r="100" ht="12" customHeight="1" x14ac:dyDescent="0.2"/>
    <row r="101" ht="12" customHeight="1" x14ac:dyDescent="0.2"/>
    <row r="102" ht="12" customHeight="1" x14ac:dyDescent="0.2"/>
    <row r="103" ht="12" customHeight="1" x14ac:dyDescent="0.2"/>
    <row r="104" ht="12" customHeight="1" x14ac:dyDescent="0.2"/>
    <row r="105" ht="12" customHeight="1" x14ac:dyDescent="0.2"/>
    <row r="106" ht="12" customHeight="1" x14ac:dyDescent="0.2"/>
    <row r="107" ht="12" customHeight="1" x14ac:dyDescent="0.2"/>
    <row r="108" ht="12" customHeight="1" x14ac:dyDescent="0.2"/>
    <row r="109" ht="12" customHeight="1" x14ac:dyDescent="0.2"/>
    <row r="110" ht="12" customHeight="1" x14ac:dyDescent="0.2"/>
    <row r="111" ht="12" customHeight="1" x14ac:dyDescent="0.2"/>
    <row r="112" ht="12" customHeight="1" x14ac:dyDescent="0.2"/>
    <row r="113" ht="12" customHeight="1" x14ac:dyDescent="0.2"/>
    <row r="114" ht="12" customHeight="1" x14ac:dyDescent="0.2"/>
    <row r="115" ht="12" customHeight="1" x14ac:dyDescent="0.2"/>
    <row r="116" ht="12" customHeight="1" x14ac:dyDescent="0.2"/>
    <row r="117" ht="12" customHeight="1" x14ac:dyDescent="0.2"/>
    <row r="118" ht="12" customHeight="1" x14ac:dyDescent="0.2"/>
    <row r="119" ht="12" customHeight="1" x14ac:dyDescent="0.2"/>
    <row r="120" ht="12" customHeight="1" x14ac:dyDescent="0.2"/>
    <row r="121" ht="12" customHeight="1" x14ac:dyDescent="0.2"/>
    <row r="122" ht="12" customHeight="1" x14ac:dyDescent="0.2"/>
    <row r="123" ht="12" customHeight="1" x14ac:dyDescent="0.2"/>
    <row r="124" ht="12" customHeight="1" x14ac:dyDescent="0.2"/>
    <row r="125" ht="12" customHeight="1" x14ac:dyDescent="0.2"/>
    <row r="126" ht="12" customHeight="1" x14ac:dyDescent="0.2"/>
    <row r="127" ht="12" customHeight="1" x14ac:dyDescent="0.2"/>
    <row r="128" ht="12" customHeight="1" x14ac:dyDescent="0.2"/>
    <row r="129" ht="12" customHeight="1" x14ac:dyDescent="0.2"/>
    <row r="130" ht="12" customHeight="1" x14ac:dyDescent="0.2"/>
    <row r="131" ht="12" customHeight="1" x14ac:dyDescent="0.2"/>
  </sheetData>
  <phoneticPr fontId="0" type="noConversion"/>
  <printOptions horizontalCentered="1" verticalCentered="1"/>
  <pageMargins left="0.78740157480314965" right="0.19685039370078741" top="0.59055118110236227" bottom="0.78740157480314965" header="0.59055118110236227" footer="0.78740157480314965"/>
  <pageSetup paperSize="9" scale="94" orientation="portrait" horizontalDpi="300" verticalDpi="300" r:id="rId1"/>
  <headerFooter alignWithMargins="0">
    <oddHeader>&amp;CPA - &amp;P/&amp;N</oddHeader>
    <oddFooter>&amp;L&amp;8       &amp;F-mk&amp;C&amp;8PART PA&amp;R&amp;8MS-Excel 97-1</oddFooter>
  </headerFooter>
  <rowBreaks count="1" manualBreakCount="1">
    <brk id="65" max="65535" man="1"/>
  </rowBreaks>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31"/>
  <sheetViews>
    <sheetView topLeftCell="A4" workbookViewId="0">
      <selection activeCell="I21" sqref="I21"/>
    </sheetView>
  </sheetViews>
  <sheetFormatPr defaultRowHeight="12.75" x14ac:dyDescent="0.2"/>
  <cols>
    <col min="1" max="1" width="10.7109375" customWidth="1"/>
    <col min="2" max="2" width="6.7109375" customWidth="1"/>
    <col min="3" max="4" width="3.7109375" customWidth="1"/>
    <col min="5" max="5" width="29.7109375" customWidth="1"/>
    <col min="6" max="6" width="6.7109375" customWidth="1"/>
    <col min="7" max="7" width="9.7109375" customWidth="1"/>
    <col min="8" max="8" width="10.7109375" customWidth="1"/>
    <col min="9" max="9" width="15.7109375" style="145" customWidth="1"/>
  </cols>
  <sheetData>
    <row r="1" spans="1:9" ht="12" customHeight="1" x14ac:dyDescent="0.2">
      <c r="A1" s="54"/>
      <c r="B1" s="54"/>
      <c r="C1" s="54"/>
      <c r="D1" s="54"/>
      <c r="E1" s="54"/>
      <c r="F1" s="55"/>
      <c r="G1" s="57"/>
      <c r="H1" s="56"/>
      <c r="I1" s="225" t="s">
        <v>222</v>
      </c>
    </row>
    <row r="2" spans="1:9" ht="12" customHeight="1" x14ac:dyDescent="0.2">
      <c r="A2" s="54"/>
      <c r="B2" s="54"/>
      <c r="C2" s="54"/>
      <c r="D2" s="54"/>
      <c r="E2" s="54"/>
      <c r="F2" s="55"/>
      <c r="G2" s="56"/>
      <c r="H2" s="56"/>
      <c r="I2" s="226"/>
    </row>
    <row r="3" spans="1:9" ht="12" customHeight="1" x14ac:dyDescent="0.2">
      <c r="A3" s="58" t="s">
        <v>4</v>
      </c>
      <c r="B3" s="58"/>
      <c r="C3" s="59"/>
      <c r="D3" s="59"/>
      <c r="E3" s="59"/>
      <c r="F3" s="60"/>
      <c r="G3" s="61"/>
      <c r="H3" s="113"/>
      <c r="I3" s="248"/>
    </row>
    <row r="4" spans="1:9" ht="12" customHeight="1" x14ac:dyDescent="0.2">
      <c r="A4" s="62" t="s">
        <v>5</v>
      </c>
      <c r="B4" s="62" t="s">
        <v>6</v>
      </c>
      <c r="C4" s="63"/>
      <c r="D4" s="63"/>
      <c r="E4" s="63" t="s">
        <v>7</v>
      </c>
      <c r="F4" s="64" t="s">
        <v>8</v>
      </c>
      <c r="G4" s="65" t="s">
        <v>9</v>
      </c>
      <c r="H4" s="65" t="s">
        <v>10</v>
      </c>
      <c r="I4" s="228" t="s">
        <v>11</v>
      </c>
    </row>
    <row r="5" spans="1:9" ht="12" customHeight="1" x14ac:dyDescent="0.2">
      <c r="A5" s="67" t="s">
        <v>12</v>
      </c>
      <c r="B5" s="67" t="s">
        <v>13</v>
      </c>
      <c r="C5" s="68"/>
      <c r="D5" s="68"/>
      <c r="E5" s="68"/>
      <c r="F5" s="69"/>
      <c r="G5" s="70" t="s">
        <v>14</v>
      </c>
      <c r="H5" s="71"/>
      <c r="I5" s="229"/>
    </row>
    <row r="6" spans="1:9" ht="12" customHeight="1" x14ac:dyDescent="0.2">
      <c r="A6" s="73"/>
      <c r="B6" s="73"/>
      <c r="C6" s="74"/>
      <c r="D6" s="74"/>
      <c r="E6" s="74"/>
      <c r="F6" s="75"/>
      <c r="G6" s="76"/>
      <c r="H6" s="76"/>
      <c r="I6" s="212" t="str">
        <f t="shared" ref="I6:I21" si="0">IF(OR(AND(G6="Prov",H6="Sum"),(H6="PC Sum")),". . . . . . . . .00",IF(ISERR(G6*H6),"",IF(G6*H6=0,"",ROUND(G6*H6,2))))</f>
        <v/>
      </c>
    </row>
    <row r="7" spans="1:9" ht="12" customHeight="1" x14ac:dyDescent="0.2">
      <c r="A7" s="73" t="s">
        <v>223</v>
      </c>
      <c r="B7" s="73"/>
      <c r="C7" s="78" t="s">
        <v>224</v>
      </c>
      <c r="D7" s="78"/>
      <c r="E7" s="74"/>
      <c r="F7" s="75"/>
      <c r="G7" s="76"/>
      <c r="H7" s="76"/>
      <c r="I7" s="212" t="str">
        <f t="shared" si="0"/>
        <v/>
      </c>
    </row>
    <row r="8" spans="1:9" ht="12" customHeight="1" x14ac:dyDescent="0.2">
      <c r="A8" s="73"/>
      <c r="B8" s="73"/>
      <c r="C8" s="122" t="s">
        <v>225</v>
      </c>
      <c r="D8" s="74"/>
      <c r="E8" s="74"/>
      <c r="F8" s="75"/>
      <c r="G8" s="76"/>
      <c r="H8" s="76"/>
      <c r="I8" s="212" t="str">
        <f t="shared" si="0"/>
        <v/>
      </c>
    </row>
    <row r="9" spans="1:9" ht="12" customHeight="1" x14ac:dyDescent="0.2">
      <c r="A9" s="73"/>
      <c r="B9" s="73"/>
      <c r="C9" s="74"/>
      <c r="D9" s="74"/>
      <c r="E9" s="74"/>
      <c r="F9" s="75"/>
      <c r="G9" s="76"/>
      <c r="H9" s="76"/>
      <c r="I9" s="212" t="str">
        <f t="shared" si="0"/>
        <v/>
      </c>
    </row>
    <row r="10" spans="1:9" ht="12" customHeight="1" x14ac:dyDescent="0.2">
      <c r="A10" s="73"/>
      <c r="B10" s="73"/>
      <c r="C10" s="74"/>
      <c r="D10" s="74"/>
      <c r="E10" s="74"/>
      <c r="F10" s="75"/>
      <c r="G10" s="76"/>
      <c r="H10" s="76"/>
      <c r="I10" s="212" t="str">
        <f t="shared" si="0"/>
        <v/>
      </c>
    </row>
    <row r="11" spans="1:9" ht="12" customHeight="1" x14ac:dyDescent="0.2">
      <c r="A11" s="73"/>
      <c r="B11" s="73"/>
      <c r="C11" s="74"/>
      <c r="D11" s="74"/>
      <c r="E11" s="74"/>
      <c r="F11" s="75"/>
      <c r="G11" s="76"/>
      <c r="H11" s="76"/>
      <c r="I11" s="212" t="str">
        <f t="shared" si="0"/>
        <v/>
      </c>
    </row>
    <row r="12" spans="1:9" ht="12" customHeight="1" x14ac:dyDescent="0.2">
      <c r="A12" s="73"/>
      <c r="B12" s="62" t="s">
        <v>226</v>
      </c>
      <c r="C12" s="63" t="s">
        <v>227</v>
      </c>
      <c r="D12" s="74"/>
      <c r="E12" s="74"/>
      <c r="F12" s="75" t="s">
        <v>17</v>
      </c>
      <c r="G12" s="76" t="s">
        <v>56</v>
      </c>
      <c r="H12" s="76" t="s">
        <v>57</v>
      </c>
      <c r="I12" s="212" t="str">
        <f t="shared" si="0"/>
        <v/>
      </c>
    </row>
    <row r="13" spans="1:9" ht="12" customHeight="1" x14ac:dyDescent="0.2">
      <c r="A13" s="73"/>
      <c r="B13" s="62"/>
      <c r="C13" s="63"/>
      <c r="D13" s="74"/>
      <c r="E13" s="74"/>
      <c r="F13" s="75"/>
      <c r="G13" s="76"/>
      <c r="H13" s="76"/>
      <c r="I13" s="212" t="str">
        <f t="shared" si="0"/>
        <v/>
      </c>
    </row>
    <row r="14" spans="1:9" ht="12" customHeight="1" x14ac:dyDescent="0.2">
      <c r="A14" s="73"/>
      <c r="B14" s="73"/>
      <c r="C14" s="74"/>
      <c r="D14" s="74"/>
      <c r="E14" s="74"/>
      <c r="F14" s="75"/>
      <c r="G14" s="76"/>
      <c r="H14" s="76"/>
      <c r="I14" s="212" t="str">
        <f t="shared" si="0"/>
        <v/>
      </c>
    </row>
    <row r="15" spans="1:9" ht="12" customHeight="1" x14ac:dyDescent="0.2">
      <c r="A15" s="73"/>
      <c r="B15" s="62" t="s">
        <v>228</v>
      </c>
      <c r="C15" s="63" t="s">
        <v>229</v>
      </c>
      <c r="D15" s="74"/>
      <c r="E15" s="74"/>
      <c r="F15" s="75" t="s">
        <v>17</v>
      </c>
      <c r="G15" s="76" t="s">
        <v>56</v>
      </c>
      <c r="H15" s="76" t="s">
        <v>57</v>
      </c>
      <c r="I15" s="212" t="str">
        <f t="shared" si="0"/>
        <v/>
      </c>
    </row>
    <row r="16" spans="1:9" ht="12" customHeight="1" x14ac:dyDescent="0.2">
      <c r="A16" s="73"/>
      <c r="B16" s="62"/>
      <c r="C16" s="63"/>
      <c r="D16" s="74"/>
      <c r="E16" s="74"/>
      <c r="F16" s="75"/>
      <c r="G16" s="76"/>
      <c r="H16" s="76"/>
      <c r="I16" s="212" t="str">
        <f t="shared" si="0"/>
        <v/>
      </c>
    </row>
    <row r="17" spans="1:9" ht="12" customHeight="1" x14ac:dyDescent="0.2">
      <c r="A17" s="73"/>
      <c r="B17" s="73"/>
      <c r="C17" s="74"/>
      <c r="D17" s="74"/>
      <c r="E17" s="74"/>
      <c r="F17" s="75"/>
      <c r="G17" s="80"/>
      <c r="H17" s="80"/>
      <c r="I17" s="212" t="str">
        <f t="shared" si="0"/>
        <v/>
      </c>
    </row>
    <row r="18" spans="1:9" ht="12" customHeight="1" x14ac:dyDescent="0.2">
      <c r="A18" s="73"/>
      <c r="B18" s="62" t="s">
        <v>230</v>
      </c>
      <c r="C18" s="63" t="s">
        <v>231</v>
      </c>
      <c r="D18" s="74"/>
      <c r="E18" s="74"/>
      <c r="F18" s="75" t="s">
        <v>17</v>
      </c>
      <c r="G18" s="76" t="s">
        <v>56</v>
      </c>
      <c r="H18" s="76" t="s">
        <v>57</v>
      </c>
      <c r="I18" s="212" t="str">
        <f t="shared" si="0"/>
        <v/>
      </c>
    </row>
    <row r="19" spans="1:9" ht="12" customHeight="1" x14ac:dyDescent="0.2">
      <c r="A19" s="73"/>
      <c r="B19" s="62"/>
      <c r="C19" s="63"/>
      <c r="D19" s="74"/>
      <c r="E19" s="74"/>
      <c r="F19" s="75"/>
      <c r="G19" s="76"/>
      <c r="H19" s="76"/>
      <c r="I19" s="212" t="str">
        <f t="shared" si="0"/>
        <v/>
      </c>
    </row>
    <row r="20" spans="1:9" ht="12" customHeight="1" x14ac:dyDescent="0.2">
      <c r="A20" s="73"/>
      <c r="B20" s="73"/>
      <c r="C20" s="74"/>
      <c r="D20" s="74"/>
      <c r="E20" s="74"/>
      <c r="F20" s="75"/>
      <c r="G20" s="81"/>
      <c r="H20" s="76"/>
      <c r="I20" s="212" t="str">
        <f t="shared" si="0"/>
        <v/>
      </c>
    </row>
    <row r="21" spans="1:9" ht="12" customHeight="1" x14ac:dyDescent="0.2">
      <c r="A21" s="73"/>
      <c r="B21" s="62" t="s">
        <v>232</v>
      </c>
      <c r="C21" s="63" t="s">
        <v>233</v>
      </c>
      <c r="D21" s="74"/>
      <c r="E21" s="74"/>
      <c r="F21" s="75" t="s">
        <v>33</v>
      </c>
      <c r="G21" s="81"/>
      <c r="H21" s="76"/>
      <c r="I21" s="212" t="str">
        <f t="shared" si="0"/>
        <v/>
      </c>
    </row>
    <row r="22" spans="1:9" ht="12" customHeight="1" x14ac:dyDescent="0.2">
      <c r="A22" s="73"/>
      <c r="B22" s="62"/>
      <c r="C22" s="63"/>
      <c r="D22" s="74"/>
      <c r="E22" s="74"/>
      <c r="F22" s="75"/>
      <c r="G22" s="81"/>
      <c r="H22" s="76"/>
      <c r="I22" s="212" t="str">
        <f t="shared" ref="I22:I37" si="1">IF(OR(AND(G22="Prov",H22="Sum"),(H22="PC Sum")),". . . . . . . . .00",IF(ISERR(G22*H22),"",IF(G22*H22=0,"",ROUND(G22*H22,2))))</f>
        <v/>
      </c>
    </row>
    <row r="23" spans="1:9" ht="12" customHeight="1" x14ac:dyDescent="0.2">
      <c r="A23" s="73"/>
      <c r="B23" s="73"/>
      <c r="C23" s="74"/>
      <c r="D23" s="74"/>
      <c r="E23" s="74"/>
      <c r="F23" s="75"/>
      <c r="G23" s="81"/>
      <c r="H23" s="76"/>
      <c r="I23" s="212" t="str">
        <f t="shared" si="1"/>
        <v/>
      </c>
    </row>
    <row r="24" spans="1:9" ht="12" customHeight="1" x14ac:dyDescent="0.2">
      <c r="A24" s="73"/>
      <c r="B24" s="62" t="s">
        <v>234</v>
      </c>
      <c r="C24" s="63" t="s">
        <v>235</v>
      </c>
      <c r="D24" s="74"/>
      <c r="E24" s="74"/>
      <c r="F24" s="75"/>
      <c r="G24" s="81"/>
      <c r="H24" s="76"/>
      <c r="I24" s="212" t="str">
        <f t="shared" si="1"/>
        <v/>
      </c>
    </row>
    <row r="25" spans="1:9" ht="12" customHeight="1" x14ac:dyDescent="0.2">
      <c r="A25" s="73"/>
      <c r="B25" s="73"/>
      <c r="C25" s="74"/>
      <c r="D25" s="74"/>
      <c r="E25" s="74"/>
      <c r="F25" s="75"/>
      <c r="G25" s="81"/>
      <c r="H25" s="76"/>
      <c r="I25" s="212" t="str">
        <f t="shared" si="1"/>
        <v/>
      </c>
    </row>
    <row r="26" spans="1:9" ht="12" customHeight="1" x14ac:dyDescent="0.2">
      <c r="A26" s="73"/>
      <c r="B26" s="73"/>
      <c r="C26" s="74" t="s">
        <v>16</v>
      </c>
      <c r="D26" s="74" t="s">
        <v>236</v>
      </c>
      <c r="E26" s="74"/>
      <c r="F26" s="75"/>
      <c r="G26" s="81"/>
      <c r="H26" s="76"/>
      <c r="I26" s="212" t="str">
        <f t="shared" si="1"/>
        <v/>
      </c>
    </row>
    <row r="27" spans="1:9" ht="12" customHeight="1" x14ac:dyDescent="0.2">
      <c r="A27" s="73"/>
      <c r="B27" s="73"/>
      <c r="C27" s="74"/>
      <c r="D27" s="137" t="s">
        <v>237</v>
      </c>
      <c r="E27" s="138"/>
      <c r="F27" s="75"/>
      <c r="G27" s="81"/>
      <c r="H27" s="76"/>
      <c r="I27" s="212" t="str">
        <f t="shared" si="1"/>
        <v/>
      </c>
    </row>
    <row r="28" spans="1:9" ht="12" customHeight="1" x14ac:dyDescent="0.2">
      <c r="A28" s="73"/>
      <c r="B28" s="73"/>
      <c r="C28" s="74"/>
      <c r="D28" s="74"/>
      <c r="E28" s="74"/>
      <c r="F28" s="75"/>
      <c r="G28" s="81"/>
      <c r="H28" s="76"/>
      <c r="I28" s="212" t="str">
        <f t="shared" si="1"/>
        <v/>
      </c>
    </row>
    <row r="29" spans="1:9" ht="12" customHeight="1" x14ac:dyDescent="0.2">
      <c r="A29" s="73"/>
      <c r="B29" s="73"/>
      <c r="C29" s="74"/>
      <c r="D29" s="74" t="s">
        <v>16</v>
      </c>
      <c r="E29" s="74" t="s">
        <v>1713</v>
      </c>
      <c r="F29" s="75" t="s">
        <v>43</v>
      </c>
      <c r="G29" s="81"/>
      <c r="H29" s="76"/>
      <c r="I29" s="212" t="str">
        <f t="shared" si="1"/>
        <v/>
      </c>
    </row>
    <row r="30" spans="1:9" ht="12" customHeight="1" x14ac:dyDescent="0.2">
      <c r="A30" s="73"/>
      <c r="B30" s="73"/>
      <c r="C30" s="74"/>
      <c r="D30" s="74"/>
      <c r="E30" s="74"/>
      <c r="F30" s="75"/>
      <c r="G30" s="81"/>
      <c r="H30" s="76"/>
      <c r="I30" s="212" t="str">
        <f t="shared" si="1"/>
        <v/>
      </c>
    </row>
    <row r="31" spans="1:9" ht="12" customHeight="1" x14ac:dyDescent="0.2">
      <c r="A31" s="73"/>
      <c r="B31" s="73"/>
      <c r="C31" s="74"/>
      <c r="D31" s="74" t="s">
        <v>20</v>
      </c>
      <c r="E31" s="74" t="s">
        <v>238</v>
      </c>
      <c r="F31" s="75" t="s">
        <v>43</v>
      </c>
      <c r="G31" s="81"/>
      <c r="H31" s="76"/>
      <c r="I31" s="212" t="str">
        <f t="shared" si="1"/>
        <v/>
      </c>
    </row>
    <row r="32" spans="1:9" ht="12" customHeight="1" x14ac:dyDescent="0.2">
      <c r="A32" s="73"/>
      <c r="B32" s="73"/>
      <c r="C32" s="74"/>
      <c r="D32" s="74"/>
      <c r="E32" s="74"/>
      <c r="F32" s="75"/>
      <c r="G32" s="81"/>
      <c r="H32" s="76"/>
      <c r="I32" s="212" t="str">
        <f t="shared" si="1"/>
        <v/>
      </c>
    </row>
    <row r="33" spans="1:9" ht="12" customHeight="1" x14ac:dyDescent="0.2">
      <c r="A33" s="73"/>
      <c r="B33" s="73"/>
      <c r="C33" s="74" t="s">
        <v>20</v>
      </c>
      <c r="D33" s="74" t="s">
        <v>239</v>
      </c>
      <c r="E33" s="74"/>
      <c r="F33" s="75"/>
      <c r="G33" s="81"/>
      <c r="H33" s="76"/>
      <c r="I33" s="212" t="str">
        <f t="shared" si="1"/>
        <v/>
      </c>
    </row>
    <row r="34" spans="1:9" ht="12" customHeight="1" x14ac:dyDescent="0.2">
      <c r="A34" s="73"/>
      <c r="B34" s="73"/>
      <c r="C34" s="74"/>
      <c r="D34" s="137" t="s">
        <v>237</v>
      </c>
      <c r="E34" s="138"/>
      <c r="F34" s="75"/>
      <c r="G34" s="81"/>
      <c r="H34" s="76"/>
      <c r="I34" s="212" t="str">
        <f t="shared" si="1"/>
        <v/>
      </c>
    </row>
    <row r="35" spans="1:9" ht="12" customHeight="1" x14ac:dyDescent="0.2">
      <c r="A35" s="73"/>
      <c r="B35" s="73"/>
      <c r="C35" s="74"/>
      <c r="D35" s="74"/>
      <c r="E35" s="74"/>
      <c r="F35" s="75"/>
      <c r="G35" s="81"/>
      <c r="H35" s="76"/>
      <c r="I35" s="212" t="str">
        <f t="shared" si="1"/>
        <v/>
      </c>
    </row>
    <row r="36" spans="1:9" ht="12" customHeight="1" x14ac:dyDescent="0.2">
      <c r="A36" s="73"/>
      <c r="B36" s="73"/>
      <c r="C36" s="74"/>
      <c r="D36" s="74" t="s">
        <v>16</v>
      </c>
      <c r="E36" s="74" t="s">
        <v>1713</v>
      </c>
      <c r="F36" s="75" t="s">
        <v>40</v>
      </c>
      <c r="G36" s="81"/>
      <c r="H36" s="76"/>
      <c r="I36" s="212" t="str">
        <f t="shared" si="1"/>
        <v/>
      </c>
    </row>
    <row r="37" spans="1:9" ht="12" customHeight="1" x14ac:dyDescent="0.2">
      <c r="A37" s="73"/>
      <c r="B37" s="73"/>
      <c r="C37" s="74"/>
      <c r="D37" s="74"/>
      <c r="E37" s="74"/>
      <c r="F37" s="75"/>
      <c r="G37" s="81"/>
      <c r="H37" s="76"/>
      <c r="I37" s="212" t="str">
        <f t="shared" si="1"/>
        <v/>
      </c>
    </row>
    <row r="38" spans="1:9" ht="12" customHeight="1" x14ac:dyDescent="0.2">
      <c r="A38" s="73"/>
      <c r="B38" s="73"/>
      <c r="C38" s="74"/>
      <c r="D38" s="74" t="s">
        <v>20</v>
      </c>
      <c r="E38" s="74" t="s">
        <v>1713</v>
      </c>
      <c r="F38" s="75" t="s">
        <v>40</v>
      </c>
      <c r="G38" s="81"/>
      <c r="H38" s="76"/>
      <c r="I38" s="212" t="str">
        <f t="shared" ref="I38:I53" si="2">IF(OR(AND(G38="Prov",H38="Sum"),(H38="PC Sum")),". . . . . . . . .00",IF(ISERR(G38*H38),"",IF(G38*H38=0,"",ROUND(G38*H38,2))))</f>
        <v/>
      </c>
    </row>
    <row r="39" spans="1:9" ht="12" customHeight="1" x14ac:dyDescent="0.2">
      <c r="A39" s="73"/>
      <c r="B39" s="73"/>
      <c r="C39" s="74"/>
      <c r="D39" s="74"/>
      <c r="E39" s="74"/>
      <c r="F39" s="75"/>
      <c r="G39" s="81"/>
      <c r="H39" s="76"/>
      <c r="I39" s="212" t="str">
        <f t="shared" si="2"/>
        <v/>
      </c>
    </row>
    <row r="40" spans="1:9" ht="12" customHeight="1" x14ac:dyDescent="0.2">
      <c r="A40" s="73"/>
      <c r="B40" s="73"/>
      <c r="C40" s="74" t="s">
        <v>25</v>
      </c>
      <c r="D40" s="74" t="s">
        <v>240</v>
      </c>
      <c r="E40" s="74"/>
      <c r="F40" s="75"/>
      <c r="G40" s="81"/>
      <c r="H40" s="76"/>
      <c r="I40" s="212" t="str">
        <f t="shared" si="2"/>
        <v/>
      </c>
    </row>
    <row r="41" spans="1:9" ht="12" customHeight="1" x14ac:dyDescent="0.2">
      <c r="A41" s="73"/>
      <c r="B41" s="73"/>
      <c r="C41" s="74"/>
      <c r="D41" s="137" t="s">
        <v>237</v>
      </c>
      <c r="E41" s="138"/>
      <c r="F41" s="75"/>
      <c r="G41" s="81"/>
      <c r="H41" s="76"/>
      <c r="I41" s="212" t="str">
        <f t="shared" si="2"/>
        <v/>
      </c>
    </row>
    <row r="42" spans="1:9" ht="12" customHeight="1" x14ac:dyDescent="0.2">
      <c r="A42" s="73"/>
      <c r="B42" s="73"/>
      <c r="C42" s="74" t="s">
        <v>51</v>
      </c>
      <c r="D42" s="74"/>
      <c r="E42" s="74"/>
      <c r="F42" s="75"/>
      <c r="G42" s="81"/>
      <c r="H42" s="76"/>
      <c r="I42" s="212" t="str">
        <f t="shared" si="2"/>
        <v/>
      </c>
    </row>
    <row r="43" spans="1:9" ht="12" customHeight="1" x14ac:dyDescent="0.2">
      <c r="A43" s="73"/>
      <c r="B43" s="73"/>
      <c r="C43" s="74"/>
      <c r="D43" s="74" t="s">
        <v>16</v>
      </c>
      <c r="E43" s="74" t="s">
        <v>1713</v>
      </c>
      <c r="F43" s="75" t="s">
        <v>39</v>
      </c>
      <c r="G43" s="81"/>
      <c r="H43" s="76"/>
      <c r="I43" s="212" t="str">
        <f t="shared" si="2"/>
        <v/>
      </c>
    </row>
    <row r="44" spans="1:9" ht="12" customHeight="1" x14ac:dyDescent="0.2">
      <c r="A44" s="73"/>
      <c r="B44" s="73"/>
      <c r="C44" s="74"/>
      <c r="D44" s="74"/>
      <c r="E44" s="74"/>
      <c r="F44" s="75"/>
      <c r="G44" s="81"/>
      <c r="H44" s="76"/>
      <c r="I44" s="212" t="str">
        <f t="shared" si="2"/>
        <v/>
      </c>
    </row>
    <row r="45" spans="1:9" ht="12" customHeight="1" x14ac:dyDescent="0.2">
      <c r="A45" s="73"/>
      <c r="B45" s="73"/>
      <c r="C45" s="74"/>
      <c r="D45" s="74" t="s">
        <v>20</v>
      </c>
      <c r="E45" s="74" t="s">
        <v>1713</v>
      </c>
      <c r="F45" s="75" t="s">
        <v>39</v>
      </c>
      <c r="G45" s="81"/>
      <c r="H45" s="76"/>
      <c r="I45" s="212" t="str">
        <f t="shared" si="2"/>
        <v/>
      </c>
    </row>
    <row r="46" spans="1:9" ht="12" customHeight="1" x14ac:dyDescent="0.2">
      <c r="A46" s="73"/>
      <c r="B46" s="73"/>
      <c r="C46" s="74"/>
      <c r="D46" s="74"/>
      <c r="E46" s="74"/>
      <c r="F46" s="75"/>
      <c r="G46" s="81"/>
      <c r="H46" s="76"/>
      <c r="I46" s="212" t="str">
        <f t="shared" si="2"/>
        <v/>
      </c>
    </row>
    <row r="47" spans="1:9" ht="12" customHeight="1" x14ac:dyDescent="0.2">
      <c r="A47" s="73"/>
      <c r="B47" s="73"/>
      <c r="C47" s="74" t="s">
        <v>32</v>
      </c>
      <c r="D47" s="74" t="s">
        <v>241</v>
      </c>
      <c r="E47" s="74"/>
      <c r="F47" s="75"/>
      <c r="G47" s="81"/>
      <c r="H47" s="76"/>
      <c r="I47" s="212" t="str">
        <f t="shared" si="2"/>
        <v/>
      </c>
    </row>
    <row r="48" spans="1:9" ht="12" customHeight="1" x14ac:dyDescent="0.2">
      <c r="A48" s="73"/>
      <c r="B48" s="73"/>
      <c r="C48" s="74"/>
      <c r="D48" s="137" t="s">
        <v>237</v>
      </c>
      <c r="E48" s="137"/>
      <c r="F48" s="75"/>
      <c r="G48" s="81"/>
      <c r="H48" s="76"/>
      <c r="I48" s="212" t="str">
        <f t="shared" si="2"/>
        <v/>
      </c>
    </row>
    <row r="49" spans="1:9" ht="12" customHeight="1" x14ac:dyDescent="0.2">
      <c r="A49" s="73"/>
      <c r="B49" s="73"/>
      <c r="C49" s="74"/>
      <c r="D49" s="74"/>
      <c r="E49" s="74"/>
      <c r="F49" s="75"/>
      <c r="G49" s="81"/>
      <c r="H49" s="76"/>
      <c r="I49" s="212" t="str">
        <f t="shared" si="2"/>
        <v/>
      </c>
    </row>
    <row r="50" spans="1:9" ht="12" customHeight="1" x14ac:dyDescent="0.2">
      <c r="A50" s="73"/>
      <c r="B50" s="73"/>
      <c r="C50" s="74"/>
      <c r="D50" s="74" t="s">
        <v>16</v>
      </c>
      <c r="E50" s="74" t="s">
        <v>1713</v>
      </c>
      <c r="F50" s="75" t="s">
        <v>33</v>
      </c>
      <c r="G50" s="81"/>
      <c r="H50" s="76"/>
      <c r="I50" s="212" t="str">
        <f t="shared" si="2"/>
        <v/>
      </c>
    </row>
    <row r="51" spans="1:9" ht="12" customHeight="1" x14ac:dyDescent="0.2">
      <c r="A51" s="73"/>
      <c r="B51" s="73"/>
      <c r="C51" s="74"/>
      <c r="D51" s="74"/>
      <c r="E51" s="74"/>
      <c r="F51" s="75"/>
      <c r="G51" s="81"/>
      <c r="H51" s="76"/>
      <c r="I51" s="212" t="str">
        <f t="shared" si="2"/>
        <v/>
      </c>
    </row>
    <row r="52" spans="1:9" ht="12" customHeight="1" x14ac:dyDescent="0.2">
      <c r="A52" s="73"/>
      <c r="B52" s="73"/>
      <c r="C52" s="74"/>
      <c r="D52" s="74" t="s">
        <v>20</v>
      </c>
      <c r="E52" s="74" t="s">
        <v>1713</v>
      </c>
      <c r="F52" s="75" t="s">
        <v>33</v>
      </c>
      <c r="G52" s="81"/>
      <c r="H52" s="76"/>
      <c r="I52" s="212" t="str">
        <f t="shared" si="2"/>
        <v/>
      </c>
    </row>
    <row r="53" spans="1:9" ht="12" customHeight="1" x14ac:dyDescent="0.2">
      <c r="A53" s="73"/>
      <c r="B53" s="73"/>
      <c r="C53" s="74"/>
      <c r="D53" s="74"/>
      <c r="E53" s="74"/>
      <c r="F53" s="75"/>
      <c r="G53" s="81"/>
      <c r="H53" s="76"/>
      <c r="I53" s="212" t="str">
        <f t="shared" si="2"/>
        <v/>
      </c>
    </row>
    <row r="54" spans="1:9" ht="12" customHeight="1" x14ac:dyDescent="0.2">
      <c r="A54" s="73"/>
      <c r="B54" s="73"/>
      <c r="C54" s="74" t="s">
        <v>1566</v>
      </c>
      <c r="D54" s="74" t="s">
        <v>242</v>
      </c>
      <c r="E54" s="74"/>
      <c r="F54" s="75"/>
      <c r="G54" s="81"/>
      <c r="H54" s="76"/>
      <c r="I54" s="212" t="str">
        <f t="shared" ref="I54:I61" si="3">IF(OR(AND(G54="Prov",H54="Sum"),(H54="PC Sum")),". . . . . . . . .00",IF(ISERR(G54*H54),"",IF(G54*H54=0,"",ROUND(G54*H54,2))))</f>
        <v/>
      </c>
    </row>
    <row r="55" spans="1:9" ht="12" customHeight="1" x14ac:dyDescent="0.2">
      <c r="A55" s="73"/>
      <c r="B55" s="73"/>
      <c r="C55" s="74"/>
      <c r="D55" s="137" t="s">
        <v>237</v>
      </c>
      <c r="E55" s="138"/>
      <c r="F55" s="75"/>
      <c r="G55" s="81"/>
      <c r="H55" s="76"/>
      <c r="I55" s="212" t="str">
        <f t="shared" si="3"/>
        <v/>
      </c>
    </row>
    <row r="56" spans="1:9" ht="12" customHeight="1" x14ac:dyDescent="0.2">
      <c r="A56" s="73"/>
      <c r="B56" s="73"/>
      <c r="C56" s="74"/>
      <c r="D56" s="74"/>
      <c r="E56" s="74"/>
      <c r="F56" s="75"/>
      <c r="G56" s="81"/>
      <c r="H56" s="76"/>
      <c r="I56" s="212" t="str">
        <f t="shared" si="3"/>
        <v/>
      </c>
    </row>
    <row r="57" spans="1:9" ht="12" customHeight="1" x14ac:dyDescent="0.2">
      <c r="A57" s="73"/>
      <c r="B57" s="73"/>
      <c r="C57" s="74"/>
      <c r="D57" s="74" t="s">
        <v>16</v>
      </c>
      <c r="E57" s="74" t="s">
        <v>1713</v>
      </c>
      <c r="F57" s="75" t="s">
        <v>17</v>
      </c>
      <c r="G57" s="76" t="s">
        <v>56</v>
      </c>
      <c r="H57" s="76" t="s">
        <v>57</v>
      </c>
      <c r="I57" s="212" t="str">
        <f t="shared" si="3"/>
        <v/>
      </c>
    </row>
    <row r="58" spans="1:9" ht="12" customHeight="1" x14ac:dyDescent="0.2">
      <c r="A58" s="73"/>
      <c r="B58" s="73"/>
      <c r="C58" s="74"/>
      <c r="D58" s="74"/>
      <c r="E58" s="74"/>
      <c r="F58" s="75"/>
      <c r="G58" s="76"/>
      <c r="H58" s="76"/>
      <c r="I58" s="212" t="str">
        <f t="shared" si="3"/>
        <v/>
      </c>
    </row>
    <row r="59" spans="1:9" ht="12" customHeight="1" x14ac:dyDescent="0.2">
      <c r="A59" s="73"/>
      <c r="B59" s="73"/>
      <c r="C59" s="74"/>
      <c r="D59" s="74" t="s">
        <v>20</v>
      </c>
      <c r="E59" s="74" t="s">
        <v>1713</v>
      </c>
      <c r="F59" s="75" t="s">
        <v>17</v>
      </c>
      <c r="G59" s="76" t="s">
        <v>56</v>
      </c>
      <c r="H59" s="76" t="s">
        <v>57</v>
      </c>
      <c r="I59" s="212" t="str">
        <f t="shared" si="3"/>
        <v/>
      </c>
    </row>
    <row r="60" spans="1:9" ht="12" customHeight="1" x14ac:dyDescent="0.2">
      <c r="A60" s="73"/>
      <c r="B60" s="73"/>
      <c r="C60" s="74"/>
      <c r="D60" s="74"/>
      <c r="E60" s="74"/>
      <c r="F60" s="75"/>
      <c r="G60" s="76"/>
      <c r="H60" s="76"/>
      <c r="I60" s="212" t="str">
        <f t="shared" si="3"/>
        <v/>
      </c>
    </row>
    <row r="61" spans="1:9" ht="12" customHeight="1" x14ac:dyDescent="0.2">
      <c r="A61" s="73"/>
      <c r="B61" s="73"/>
      <c r="C61" s="74"/>
      <c r="D61" s="74"/>
      <c r="E61" s="74"/>
      <c r="F61" s="75"/>
      <c r="G61" s="76"/>
      <c r="H61" s="76"/>
      <c r="I61" s="212" t="str">
        <f t="shared" si="3"/>
        <v/>
      </c>
    </row>
    <row r="62" spans="1:9" ht="12" customHeight="1" x14ac:dyDescent="0.2">
      <c r="A62" s="83"/>
      <c r="B62" s="84"/>
      <c r="C62" s="84"/>
      <c r="D62" s="84"/>
      <c r="E62" s="84"/>
      <c r="F62" s="85"/>
      <c r="G62" s="86"/>
      <c r="H62" s="86"/>
      <c r="I62" s="230"/>
    </row>
    <row r="63" spans="1:9" ht="12" customHeight="1" x14ac:dyDescent="0.2">
      <c r="A63" s="73"/>
      <c r="B63" s="63" t="s">
        <v>243</v>
      </c>
      <c r="C63" s="74"/>
      <c r="D63" s="74"/>
      <c r="E63" s="74"/>
      <c r="F63" s="88"/>
      <c r="G63" s="89"/>
      <c r="H63" s="89"/>
      <c r="I63" s="140" t="str">
        <f>IF(SUM(I31:I62)=0,"",SUM(I31:I62))</f>
        <v/>
      </c>
    </row>
    <row r="64" spans="1:9" ht="12" customHeight="1" x14ac:dyDescent="0.2">
      <c r="A64" s="90"/>
      <c r="B64" s="91"/>
      <c r="C64" s="91"/>
      <c r="D64" s="91"/>
      <c r="E64" s="91"/>
      <c r="F64" s="92"/>
      <c r="G64" s="93"/>
      <c r="H64" s="93"/>
      <c r="I64" s="231"/>
    </row>
    <row r="65" spans="1:9" ht="12" customHeight="1" x14ac:dyDescent="0.2">
      <c r="A65" s="54"/>
      <c r="B65" s="54"/>
      <c r="C65" s="54"/>
      <c r="D65" s="54"/>
      <c r="E65" s="54"/>
      <c r="F65" s="55"/>
      <c r="G65" s="89"/>
      <c r="H65" s="89"/>
      <c r="I65" s="236"/>
    </row>
    <row r="66" spans="1:9" ht="12" customHeight="1" x14ac:dyDescent="0.2">
      <c r="A66" s="54"/>
      <c r="B66" s="54"/>
      <c r="C66" s="54"/>
      <c r="D66" s="54"/>
      <c r="E66" s="54"/>
      <c r="F66" s="55"/>
      <c r="G66" s="89"/>
      <c r="H66" s="89"/>
      <c r="I66" s="232"/>
    </row>
    <row r="67" spans="1:9" ht="12" customHeight="1" x14ac:dyDescent="0.2">
      <c r="A67" s="54"/>
      <c r="B67" s="54"/>
      <c r="C67" s="54"/>
      <c r="D67" s="54"/>
      <c r="E67" s="54"/>
      <c r="F67" s="55"/>
      <c r="G67" s="56"/>
      <c r="H67" s="56"/>
      <c r="I67" s="226"/>
    </row>
    <row r="68" spans="1:9" ht="12" customHeight="1" x14ac:dyDescent="0.2">
      <c r="A68" s="54"/>
      <c r="B68" s="54"/>
      <c r="C68" s="54"/>
      <c r="D68" s="54"/>
      <c r="E68" s="54"/>
      <c r="F68" s="55"/>
      <c r="G68" s="56"/>
      <c r="H68" s="56"/>
      <c r="I68" s="226"/>
    </row>
    <row r="69" spans="1:9" ht="12" customHeight="1" x14ac:dyDescent="0.2">
      <c r="A69" s="54"/>
      <c r="B69" s="54"/>
      <c r="C69" s="54"/>
      <c r="D69" s="54"/>
      <c r="E69" s="54"/>
      <c r="F69" s="55"/>
      <c r="G69" s="56"/>
      <c r="H69" s="56"/>
      <c r="I69" s="226"/>
    </row>
    <row r="70" spans="1:9" ht="12" customHeight="1" x14ac:dyDescent="0.2">
      <c r="A70" s="54"/>
      <c r="B70" s="54"/>
      <c r="C70" s="54"/>
      <c r="D70" s="54"/>
      <c r="E70" s="54"/>
      <c r="F70" s="55"/>
      <c r="G70" s="56"/>
      <c r="H70" s="56"/>
      <c r="I70" s="226"/>
    </row>
    <row r="71" spans="1:9" ht="12" customHeight="1" x14ac:dyDescent="0.2">
      <c r="A71" s="54"/>
      <c r="B71" s="54"/>
      <c r="C71" s="54"/>
      <c r="D71" s="54"/>
      <c r="E71" s="54"/>
      <c r="F71" s="55"/>
      <c r="G71" s="56"/>
      <c r="H71" s="56"/>
      <c r="I71" s="226"/>
    </row>
    <row r="72" spans="1:9" ht="12" customHeight="1" x14ac:dyDescent="0.2">
      <c r="A72" s="54"/>
      <c r="B72" s="54"/>
      <c r="C72" s="54"/>
      <c r="D72" s="54"/>
      <c r="E72" s="54"/>
      <c r="F72" s="55"/>
      <c r="G72" s="56"/>
      <c r="H72" s="56"/>
      <c r="I72" s="226"/>
    </row>
    <row r="73" spans="1:9" ht="12" customHeight="1" x14ac:dyDescent="0.2">
      <c r="A73" s="54"/>
      <c r="B73" s="54"/>
      <c r="C73" s="54"/>
      <c r="D73" s="54"/>
      <c r="E73" s="54"/>
      <c r="F73" s="55"/>
      <c r="G73" s="56"/>
      <c r="H73" s="56"/>
      <c r="I73" s="226"/>
    </row>
    <row r="74" spans="1:9" ht="12" customHeight="1" x14ac:dyDescent="0.2">
      <c r="A74" s="54"/>
      <c r="B74" s="54"/>
      <c r="C74" s="54"/>
      <c r="D74" s="54"/>
      <c r="E74" s="54"/>
      <c r="F74" s="55"/>
      <c r="G74" s="56"/>
      <c r="H74" s="56"/>
      <c r="I74" s="226"/>
    </row>
    <row r="75" spans="1:9" ht="12" customHeight="1" x14ac:dyDescent="0.2">
      <c r="A75" s="54"/>
      <c r="B75" s="54"/>
      <c r="C75" s="54"/>
      <c r="D75" s="54"/>
      <c r="E75" s="54"/>
      <c r="F75" s="55"/>
      <c r="G75" s="56"/>
      <c r="H75" s="56"/>
      <c r="I75" s="226"/>
    </row>
    <row r="76" spans="1:9" ht="12" customHeight="1" x14ac:dyDescent="0.2">
      <c r="A76" s="54"/>
      <c r="B76" s="54"/>
      <c r="C76" s="54"/>
      <c r="D76" s="54"/>
      <c r="E76" s="54"/>
      <c r="F76" s="55"/>
      <c r="G76" s="56"/>
      <c r="H76" s="56"/>
      <c r="I76" s="226"/>
    </row>
    <row r="77" spans="1:9" ht="12" customHeight="1" x14ac:dyDescent="0.2">
      <c r="A77" s="54"/>
      <c r="B77" s="54"/>
      <c r="C77" s="54"/>
      <c r="D77" s="54"/>
      <c r="E77" s="54"/>
      <c r="F77" s="55"/>
      <c r="G77" s="56"/>
      <c r="H77" s="56"/>
      <c r="I77" s="226"/>
    </row>
    <row r="78" spans="1:9" ht="12" customHeight="1" x14ac:dyDescent="0.2">
      <c r="A78" s="54"/>
      <c r="B78" s="54"/>
      <c r="C78" s="54"/>
      <c r="D78" s="54"/>
      <c r="E78" s="54"/>
      <c r="F78" s="55"/>
      <c r="G78" s="56"/>
      <c r="H78" s="56"/>
      <c r="I78" s="226"/>
    </row>
    <row r="79" spans="1:9" ht="12" customHeight="1" x14ac:dyDescent="0.2">
      <c r="A79" s="54"/>
      <c r="B79" s="54"/>
      <c r="C79" s="54"/>
      <c r="D79" s="54"/>
      <c r="E79" s="54"/>
      <c r="F79" s="55"/>
      <c r="G79" s="56"/>
      <c r="H79" s="56"/>
      <c r="I79" s="226"/>
    </row>
    <row r="80" spans="1:9" ht="12" customHeight="1" x14ac:dyDescent="0.2"/>
    <row r="81" ht="12" customHeight="1" x14ac:dyDescent="0.2"/>
    <row r="82" ht="12" customHeight="1" x14ac:dyDescent="0.2"/>
    <row r="83" ht="12" customHeight="1" x14ac:dyDescent="0.2"/>
    <row r="84" ht="12" customHeight="1" x14ac:dyDescent="0.2"/>
    <row r="85" ht="12" customHeight="1" x14ac:dyDescent="0.2"/>
    <row r="86" ht="12" customHeight="1" x14ac:dyDescent="0.2"/>
    <row r="87" ht="12" customHeight="1" x14ac:dyDescent="0.2"/>
    <row r="88" ht="12" customHeight="1" x14ac:dyDescent="0.2"/>
    <row r="89" ht="12" customHeight="1" x14ac:dyDescent="0.2"/>
    <row r="90" ht="12" customHeight="1" x14ac:dyDescent="0.2"/>
    <row r="91" ht="12" customHeight="1" x14ac:dyDescent="0.2"/>
    <row r="92" ht="12" customHeight="1" x14ac:dyDescent="0.2"/>
    <row r="93" ht="12" customHeight="1" x14ac:dyDescent="0.2"/>
    <row r="94" ht="12" customHeight="1" x14ac:dyDescent="0.2"/>
    <row r="95" ht="12" customHeight="1" x14ac:dyDescent="0.2"/>
    <row r="96" ht="12" customHeight="1" x14ac:dyDescent="0.2"/>
    <row r="97" ht="12" customHeight="1" x14ac:dyDescent="0.2"/>
    <row r="98" ht="12" customHeight="1" x14ac:dyDescent="0.2"/>
    <row r="99" ht="12" customHeight="1" x14ac:dyDescent="0.2"/>
    <row r="100" ht="12" customHeight="1" x14ac:dyDescent="0.2"/>
    <row r="101" ht="12" customHeight="1" x14ac:dyDescent="0.2"/>
    <row r="102" ht="12" customHeight="1" x14ac:dyDescent="0.2"/>
    <row r="103" ht="12" customHeight="1" x14ac:dyDescent="0.2"/>
    <row r="104" ht="12" customHeight="1" x14ac:dyDescent="0.2"/>
    <row r="105" ht="12" customHeight="1" x14ac:dyDescent="0.2"/>
    <row r="106" ht="12" customHeight="1" x14ac:dyDescent="0.2"/>
    <row r="107" ht="12" customHeight="1" x14ac:dyDescent="0.2"/>
    <row r="108" ht="12" customHeight="1" x14ac:dyDescent="0.2"/>
    <row r="109" ht="12" customHeight="1" x14ac:dyDescent="0.2"/>
    <row r="110" ht="12" customHeight="1" x14ac:dyDescent="0.2"/>
    <row r="111" ht="12" customHeight="1" x14ac:dyDescent="0.2"/>
    <row r="112" ht="12" customHeight="1" x14ac:dyDescent="0.2"/>
    <row r="113" ht="12" customHeight="1" x14ac:dyDescent="0.2"/>
    <row r="114" ht="12" customHeight="1" x14ac:dyDescent="0.2"/>
    <row r="115" ht="12" customHeight="1" x14ac:dyDescent="0.2"/>
    <row r="116" ht="12" customHeight="1" x14ac:dyDescent="0.2"/>
    <row r="117" ht="12" customHeight="1" x14ac:dyDescent="0.2"/>
    <row r="118" ht="12" customHeight="1" x14ac:dyDescent="0.2"/>
    <row r="119" ht="12" customHeight="1" x14ac:dyDescent="0.2"/>
    <row r="120" ht="12" customHeight="1" x14ac:dyDescent="0.2"/>
    <row r="121" ht="12" customHeight="1" x14ac:dyDescent="0.2"/>
    <row r="122" ht="12" customHeight="1" x14ac:dyDescent="0.2"/>
    <row r="123" ht="12" customHeight="1" x14ac:dyDescent="0.2"/>
    <row r="124" ht="12" customHeight="1" x14ac:dyDescent="0.2"/>
    <row r="125" ht="12" customHeight="1" x14ac:dyDescent="0.2"/>
    <row r="126" ht="12" customHeight="1" x14ac:dyDescent="0.2"/>
    <row r="127" ht="12" customHeight="1" x14ac:dyDescent="0.2"/>
    <row r="128" ht="12" customHeight="1" x14ac:dyDescent="0.2"/>
    <row r="129" ht="12" customHeight="1" x14ac:dyDescent="0.2"/>
    <row r="130" ht="12" customHeight="1" x14ac:dyDescent="0.2"/>
    <row r="131" ht="12" customHeight="1" x14ac:dyDescent="0.2"/>
  </sheetData>
  <phoneticPr fontId="0" type="noConversion"/>
  <printOptions horizontalCentered="1" verticalCentered="1"/>
  <pageMargins left="0.78740157480314965" right="0.19685039370078741" top="0.59055118110236227" bottom="0.78740157480314965" header="0.59055118110236227" footer="0.78740157480314965"/>
  <pageSetup paperSize="9" scale="94" orientation="portrait" horizontalDpi="300" verticalDpi="300" r:id="rId1"/>
  <headerFooter alignWithMargins="0">
    <oddHeader>&amp;CPB - &amp;P/&amp;N</oddHeader>
    <oddFooter>&amp;L&amp;8       &amp;F-mk&amp;C&amp;8PART PB&amp;R&amp;8MS-Excel 97-1</oddFooter>
  </headerFooter>
  <rowBreaks count="1" manualBreakCount="1">
    <brk id="65" max="65535" man="1"/>
  </rowBreaks>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31"/>
  <sheetViews>
    <sheetView workbookViewId="0">
      <selection activeCell="I19" sqref="I19"/>
    </sheetView>
  </sheetViews>
  <sheetFormatPr defaultRowHeight="12.75" x14ac:dyDescent="0.2"/>
  <cols>
    <col min="1" max="1" width="10.7109375" customWidth="1"/>
    <col min="2" max="2" width="6.7109375" customWidth="1"/>
    <col min="3" max="4" width="3.7109375" customWidth="1"/>
    <col min="5" max="5" width="29.7109375" customWidth="1"/>
    <col min="6" max="6" width="6.7109375" customWidth="1"/>
    <col min="7" max="7" width="9.7109375" customWidth="1"/>
    <col min="8" max="8" width="10.7109375" customWidth="1"/>
    <col min="9" max="9" width="15.7109375" style="145" customWidth="1"/>
  </cols>
  <sheetData>
    <row r="1" spans="1:9" ht="12" customHeight="1" x14ac:dyDescent="0.2">
      <c r="A1" s="54"/>
      <c r="B1" s="54"/>
      <c r="C1" s="54"/>
      <c r="D1" s="54"/>
      <c r="E1" s="54"/>
      <c r="F1" s="55"/>
      <c r="G1" s="57"/>
      <c r="H1" s="56"/>
      <c r="I1" s="225" t="s">
        <v>244</v>
      </c>
    </row>
    <row r="2" spans="1:9" ht="12" customHeight="1" x14ac:dyDescent="0.2">
      <c r="A2" s="54"/>
      <c r="B2" s="54"/>
      <c r="C2" s="54"/>
      <c r="D2" s="54"/>
      <c r="E2" s="54"/>
      <c r="F2" s="55"/>
      <c r="G2" s="56"/>
      <c r="H2" s="56"/>
      <c r="I2" s="226"/>
    </row>
    <row r="3" spans="1:9" ht="12" customHeight="1" x14ac:dyDescent="0.2">
      <c r="A3" s="58" t="s">
        <v>4</v>
      </c>
      <c r="B3" s="58"/>
      <c r="C3" s="59"/>
      <c r="D3" s="59"/>
      <c r="E3" s="59"/>
      <c r="F3" s="60"/>
      <c r="G3" s="61"/>
      <c r="H3" s="113"/>
      <c r="I3" s="248"/>
    </row>
    <row r="4" spans="1:9" ht="12" customHeight="1" x14ac:dyDescent="0.2">
      <c r="A4" s="62" t="s">
        <v>5</v>
      </c>
      <c r="B4" s="62" t="s">
        <v>6</v>
      </c>
      <c r="C4" s="63"/>
      <c r="D4" s="63"/>
      <c r="E4" s="63" t="s">
        <v>7</v>
      </c>
      <c r="F4" s="64" t="s">
        <v>8</v>
      </c>
      <c r="G4" s="65" t="s">
        <v>9</v>
      </c>
      <c r="H4" s="65" t="s">
        <v>10</v>
      </c>
      <c r="I4" s="228" t="s">
        <v>11</v>
      </c>
    </row>
    <row r="5" spans="1:9" ht="12" customHeight="1" x14ac:dyDescent="0.2">
      <c r="A5" s="67" t="s">
        <v>12</v>
      </c>
      <c r="B5" s="67" t="s">
        <v>13</v>
      </c>
      <c r="C5" s="68"/>
      <c r="D5" s="68"/>
      <c r="E5" s="68"/>
      <c r="F5" s="69"/>
      <c r="G5" s="70" t="s">
        <v>14</v>
      </c>
      <c r="H5" s="71"/>
      <c r="I5" s="229"/>
    </row>
    <row r="6" spans="1:9" ht="12" customHeight="1" x14ac:dyDescent="0.2">
      <c r="A6" s="73"/>
      <c r="B6" s="73"/>
      <c r="C6" s="74"/>
      <c r="D6" s="74"/>
      <c r="E6" s="74"/>
      <c r="F6" s="75"/>
      <c r="G6" s="81"/>
      <c r="H6" s="76"/>
      <c r="I6" s="212" t="str">
        <f t="shared" ref="I6:I21" si="0">IF(OR(AND(G6="Prov",H6="Sum"),(H6="PC Sum")),". . . . . . . . .00",IF(ISERR(G6*H6),"",IF(G6*H6=0,"",ROUND(G6*H6,2))))</f>
        <v/>
      </c>
    </row>
    <row r="7" spans="1:9" ht="12" customHeight="1" x14ac:dyDescent="0.2">
      <c r="A7" s="73" t="s">
        <v>245</v>
      </c>
      <c r="B7" s="73"/>
      <c r="C7" s="78" t="s">
        <v>246</v>
      </c>
      <c r="D7" s="78"/>
      <c r="E7" s="74"/>
      <c r="F7" s="75"/>
      <c r="G7" s="81"/>
      <c r="H7" s="76"/>
      <c r="I7" s="212" t="str">
        <f t="shared" si="0"/>
        <v/>
      </c>
    </row>
    <row r="8" spans="1:9" ht="12" customHeight="1" x14ac:dyDescent="0.2">
      <c r="A8" s="73"/>
      <c r="B8" s="73"/>
      <c r="C8" s="74"/>
      <c r="D8" s="74"/>
      <c r="E8" s="74"/>
      <c r="F8" s="75"/>
      <c r="G8" s="81"/>
      <c r="H8" s="76"/>
      <c r="I8" s="212" t="str">
        <f t="shared" si="0"/>
        <v/>
      </c>
    </row>
    <row r="9" spans="1:9" ht="12" customHeight="1" x14ac:dyDescent="0.2">
      <c r="A9" s="73"/>
      <c r="B9" s="73"/>
      <c r="C9" s="74"/>
      <c r="D9" s="74"/>
      <c r="E9" s="74"/>
      <c r="F9" s="75"/>
      <c r="G9" s="81"/>
      <c r="H9" s="76"/>
      <c r="I9" s="212" t="str">
        <f t="shared" si="0"/>
        <v/>
      </c>
    </row>
    <row r="10" spans="1:9" ht="12" customHeight="1" x14ac:dyDescent="0.2">
      <c r="A10" s="73"/>
      <c r="B10" s="73"/>
      <c r="C10" s="74"/>
      <c r="D10" s="74"/>
      <c r="E10" s="74"/>
      <c r="F10" s="75"/>
      <c r="G10" s="81"/>
      <c r="H10" s="76"/>
      <c r="I10" s="212" t="str">
        <f t="shared" si="0"/>
        <v/>
      </c>
    </row>
    <row r="11" spans="1:9" ht="12" customHeight="1" x14ac:dyDescent="0.2">
      <c r="A11" s="73"/>
      <c r="B11" s="62" t="s">
        <v>247</v>
      </c>
      <c r="C11" s="63" t="s">
        <v>248</v>
      </c>
      <c r="D11" s="74"/>
      <c r="E11" s="74"/>
      <c r="F11" s="75"/>
      <c r="G11" s="81"/>
      <c r="H11" s="76"/>
      <c r="I11" s="212" t="str">
        <f t="shared" si="0"/>
        <v/>
      </c>
    </row>
    <row r="12" spans="1:9" ht="12" customHeight="1" x14ac:dyDescent="0.2">
      <c r="A12" s="73"/>
      <c r="B12" s="73"/>
      <c r="C12" s="137" t="s">
        <v>249</v>
      </c>
      <c r="D12" s="138"/>
      <c r="E12" s="138"/>
      <c r="F12" s="75" t="s">
        <v>33</v>
      </c>
      <c r="G12" s="81"/>
      <c r="H12" s="76"/>
      <c r="I12" s="212" t="str">
        <f t="shared" si="0"/>
        <v/>
      </c>
    </row>
    <row r="13" spans="1:9" ht="12" customHeight="1" x14ac:dyDescent="0.2">
      <c r="A13" s="73"/>
      <c r="B13" s="73"/>
      <c r="C13" s="74"/>
      <c r="D13" s="74"/>
      <c r="E13" s="74"/>
      <c r="F13" s="75"/>
      <c r="G13" s="81"/>
      <c r="H13" s="76"/>
      <c r="I13" s="212" t="str">
        <f t="shared" si="0"/>
        <v/>
      </c>
    </row>
    <row r="14" spans="1:9" ht="12" customHeight="1" x14ac:dyDescent="0.2">
      <c r="A14" s="73"/>
      <c r="B14" s="73"/>
      <c r="C14" s="74"/>
      <c r="D14" s="74"/>
      <c r="E14" s="74"/>
      <c r="F14" s="75"/>
      <c r="G14" s="81"/>
      <c r="H14" s="80"/>
      <c r="I14" s="212" t="str">
        <f t="shared" si="0"/>
        <v/>
      </c>
    </row>
    <row r="15" spans="1:9" ht="12" customHeight="1" x14ac:dyDescent="0.2">
      <c r="A15" s="73"/>
      <c r="B15" s="73"/>
      <c r="C15" s="74"/>
      <c r="D15" s="74"/>
      <c r="E15" s="74"/>
      <c r="F15" s="75"/>
      <c r="G15" s="81"/>
      <c r="H15" s="76"/>
      <c r="I15" s="212" t="str">
        <f t="shared" si="0"/>
        <v/>
      </c>
    </row>
    <row r="16" spans="1:9" ht="12" customHeight="1" x14ac:dyDescent="0.2">
      <c r="A16" s="73"/>
      <c r="B16" s="73"/>
      <c r="C16" s="74"/>
      <c r="D16" s="74"/>
      <c r="E16" s="74"/>
      <c r="F16" s="75"/>
      <c r="G16" s="81"/>
      <c r="H16" s="76"/>
      <c r="I16" s="212" t="str">
        <f t="shared" si="0"/>
        <v/>
      </c>
    </row>
    <row r="17" spans="1:9" ht="12" customHeight="1" x14ac:dyDescent="0.2">
      <c r="A17" s="73"/>
      <c r="B17" s="73"/>
      <c r="C17" s="74"/>
      <c r="D17" s="74"/>
      <c r="E17" s="74"/>
      <c r="F17" s="75"/>
      <c r="G17" s="81"/>
      <c r="H17" s="76"/>
      <c r="I17" s="212" t="str">
        <f t="shared" si="0"/>
        <v/>
      </c>
    </row>
    <row r="18" spans="1:9" ht="12" customHeight="1" x14ac:dyDescent="0.2">
      <c r="A18" s="73"/>
      <c r="B18" s="73"/>
      <c r="C18" s="74"/>
      <c r="D18" s="74"/>
      <c r="E18" s="74"/>
      <c r="F18" s="75"/>
      <c r="G18" s="81"/>
      <c r="H18" s="76"/>
      <c r="I18" s="212" t="str">
        <f t="shared" si="0"/>
        <v/>
      </c>
    </row>
    <row r="19" spans="1:9" ht="12" customHeight="1" x14ac:dyDescent="0.2">
      <c r="A19" s="73"/>
      <c r="B19" s="73"/>
      <c r="C19" s="74"/>
      <c r="D19" s="74"/>
      <c r="E19" s="74"/>
      <c r="F19" s="75"/>
      <c r="G19" s="81"/>
      <c r="H19" s="76"/>
      <c r="I19" s="212" t="str">
        <f t="shared" si="0"/>
        <v/>
      </c>
    </row>
    <row r="20" spans="1:9" ht="12" customHeight="1" x14ac:dyDescent="0.2">
      <c r="A20" s="73"/>
      <c r="B20" s="73"/>
      <c r="C20" s="74"/>
      <c r="D20" s="74"/>
      <c r="E20" s="74"/>
      <c r="F20" s="75"/>
      <c r="G20" s="81"/>
      <c r="H20" s="76"/>
      <c r="I20" s="212" t="str">
        <f t="shared" si="0"/>
        <v/>
      </c>
    </row>
    <row r="21" spans="1:9" ht="12" customHeight="1" x14ac:dyDescent="0.2">
      <c r="A21" s="73"/>
      <c r="B21" s="73"/>
      <c r="C21" s="74"/>
      <c r="D21" s="74"/>
      <c r="E21" s="74"/>
      <c r="F21" s="75"/>
      <c r="G21" s="81"/>
      <c r="H21" s="76"/>
      <c r="I21" s="212" t="str">
        <f t="shared" si="0"/>
        <v/>
      </c>
    </row>
    <row r="22" spans="1:9" ht="12" customHeight="1" x14ac:dyDescent="0.2">
      <c r="A22" s="73"/>
      <c r="B22" s="73"/>
      <c r="C22" s="74"/>
      <c r="D22" s="74"/>
      <c r="E22" s="74"/>
      <c r="F22" s="75"/>
      <c r="G22" s="81"/>
      <c r="H22" s="76"/>
      <c r="I22" s="212" t="str">
        <f t="shared" ref="I22:I37" si="1">IF(OR(AND(G22="Prov",H22="Sum"),(H22="PC Sum")),". . . . . . . . .00",IF(ISERR(G22*H22),"",IF(G22*H22=0,"",ROUND(G22*H22,2))))</f>
        <v/>
      </c>
    </row>
    <row r="23" spans="1:9" ht="12" customHeight="1" x14ac:dyDescent="0.2">
      <c r="A23" s="73"/>
      <c r="B23" s="73"/>
      <c r="C23" s="74"/>
      <c r="D23" s="74"/>
      <c r="E23" s="74"/>
      <c r="F23" s="75"/>
      <c r="G23" s="81"/>
      <c r="H23" s="76"/>
      <c r="I23" s="212" t="str">
        <f t="shared" si="1"/>
        <v/>
      </c>
    </row>
    <row r="24" spans="1:9" ht="12" customHeight="1" x14ac:dyDescent="0.2">
      <c r="A24" s="73"/>
      <c r="B24" s="73"/>
      <c r="C24" s="74"/>
      <c r="D24" s="74"/>
      <c r="E24" s="74"/>
      <c r="F24" s="75"/>
      <c r="G24" s="81"/>
      <c r="H24" s="76"/>
      <c r="I24" s="212" t="str">
        <f t="shared" si="1"/>
        <v/>
      </c>
    </row>
    <row r="25" spans="1:9" ht="12" customHeight="1" x14ac:dyDescent="0.2">
      <c r="A25" s="73"/>
      <c r="B25" s="73"/>
      <c r="C25" s="74"/>
      <c r="D25" s="74"/>
      <c r="E25" s="74"/>
      <c r="F25" s="75"/>
      <c r="G25" s="81"/>
      <c r="H25" s="76"/>
      <c r="I25" s="212" t="str">
        <f t="shared" si="1"/>
        <v/>
      </c>
    </row>
    <row r="26" spans="1:9" ht="12" customHeight="1" x14ac:dyDescent="0.2">
      <c r="A26" s="73"/>
      <c r="B26" s="73"/>
      <c r="C26" s="74"/>
      <c r="D26" s="74"/>
      <c r="E26" s="74"/>
      <c r="F26" s="75"/>
      <c r="G26" s="81"/>
      <c r="H26" s="76"/>
      <c r="I26" s="212" t="str">
        <f t="shared" si="1"/>
        <v/>
      </c>
    </row>
    <row r="27" spans="1:9" ht="12" customHeight="1" x14ac:dyDescent="0.2">
      <c r="A27" s="73"/>
      <c r="B27" s="73"/>
      <c r="C27" s="74"/>
      <c r="D27" s="74"/>
      <c r="E27" s="74"/>
      <c r="F27" s="75"/>
      <c r="G27" s="81"/>
      <c r="H27" s="76"/>
      <c r="I27" s="212" t="str">
        <f t="shared" si="1"/>
        <v/>
      </c>
    </row>
    <row r="28" spans="1:9" ht="12" customHeight="1" x14ac:dyDescent="0.2">
      <c r="A28" s="73"/>
      <c r="B28" s="73"/>
      <c r="C28" s="74"/>
      <c r="D28" s="74"/>
      <c r="E28" s="74"/>
      <c r="F28" s="75"/>
      <c r="G28" s="81"/>
      <c r="H28" s="76"/>
      <c r="I28" s="212" t="str">
        <f t="shared" si="1"/>
        <v/>
      </c>
    </row>
    <row r="29" spans="1:9" ht="12" customHeight="1" x14ac:dyDescent="0.2">
      <c r="A29" s="73"/>
      <c r="B29" s="73"/>
      <c r="C29" s="74"/>
      <c r="D29" s="74"/>
      <c r="E29" s="74"/>
      <c r="F29" s="75"/>
      <c r="G29" s="81"/>
      <c r="H29" s="76"/>
      <c r="I29" s="212" t="str">
        <f t="shared" si="1"/>
        <v/>
      </c>
    </row>
    <row r="30" spans="1:9" ht="12" customHeight="1" x14ac:dyDescent="0.2">
      <c r="A30" s="73"/>
      <c r="B30" s="73"/>
      <c r="C30" s="74"/>
      <c r="D30" s="74"/>
      <c r="E30" s="74"/>
      <c r="F30" s="75"/>
      <c r="G30" s="81"/>
      <c r="H30" s="76"/>
      <c r="I30" s="212" t="str">
        <f t="shared" si="1"/>
        <v/>
      </c>
    </row>
    <row r="31" spans="1:9" ht="12" customHeight="1" x14ac:dyDescent="0.2">
      <c r="A31" s="73"/>
      <c r="B31" s="73"/>
      <c r="C31" s="74"/>
      <c r="D31" s="74"/>
      <c r="E31" s="74"/>
      <c r="F31" s="75"/>
      <c r="G31" s="81"/>
      <c r="H31" s="76"/>
      <c r="I31" s="212" t="str">
        <f t="shared" si="1"/>
        <v/>
      </c>
    </row>
    <row r="32" spans="1:9" ht="12" customHeight="1" x14ac:dyDescent="0.2">
      <c r="A32" s="73"/>
      <c r="B32" s="73"/>
      <c r="C32" s="74"/>
      <c r="D32" s="74"/>
      <c r="E32" s="74"/>
      <c r="F32" s="75"/>
      <c r="G32" s="81"/>
      <c r="H32" s="76"/>
      <c r="I32" s="212" t="str">
        <f t="shared" si="1"/>
        <v/>
      </c>
    </row>
    <row r="33" spans="1:9" ht="12" customHeight="1" x14ac:dyDescent="0.2">
      <c r="A33" s="73"/>
      <c r="B33" s="73"/>
      <c r="C33" s="74"/>
      <c r="D33" s="74"/>
      <c r="E33" s="74"/>
      <c r="F33" s="75"/>
      <c r="G33" s="81"/>
      <c r="H33" s="76"/>
      <c r="I33" s="212" t="str">
        <f t="shared" si="1"/>
        <v/>
      </c>
    </row>
    <row r="34" spans="1:9" ht="12" customHeight="1" x14ac:dyDescent="0.2">
      <c r="A34" s="73"/>
      <c r="B34" s="73"/>
      <c r="C34" s="74"/>
      <c r="D34" s="74"/>
      <c r="E34" s="74"/>
      <c r="F34" s="75"/>
      <c r="G34" s="81"/>
      <c r="H34" s="76"/>
      <c r="I34" s="212" t="str">
        <f t="shared" si="1"/>
        <v/>
      </c>
    </row>
    <row r="35" spans="1:9" ht="12" customHeight="1" x14ac:dyDescent="0.2">
      <c r="A35" s="73"/>
      <c r="B35" s="73"/>
      <c r="C35" s="74"/>
      <c r="D35" s="74"/>
      <c r="E35" s="74"/>
      <c r="F35" s="75"/>
      <c r="G35" s="81"/>
      <c r="H35" s="76"/>
      <c r="I35" s="212" t="str">
        <f t="shared" si="1"/>
        <v/>
      </c>
    </row>
    <row r="36" spans="1:9" ht="12" customHeight="1" x14ac:dyDescent="0.2">
      <c r="A36" s="73"/>
      <c r="B36" s="73"/>
      <c r="C36" s="74"/>
      <c r="D36" s="74"/>
      <c r="E36" s="74"/>
      <c r="F36" s="75"/>
      <c r="G36" s="81"/>
      <c r="H36" s="76"/>
      <c r="I36" s="212" t="str">
        <f t="shared" si="1"/>
        <v/>
      </c>
    </row>
    <row r="37" spans="1:9" ht="12" customHeight="1" x14ac:dyDescent="0.2">
      <c r="A37" s="73"/>
      <c r="B37" s="73"/>
      <c r="C37" s="74"/>
      <c r="D37" s="74"/>
      <c r="E37" s="74"/>
      <c r="F37" s="75"/>
      <c r="G37" s="81"/>
      <c r="H37" s="76"/>
      <c r="I37" s="212" t="str">
        <f t="shared" si="1"/>
        <v/>
      </c>
    </row>
    <row r="38" spans="1:9" ht="12" customHeight="1" x14ac:dyDescent="0.2">
      <c r="A38" s="73"/>
      <c r="B38" s="73"/>
      <c r="C38" s="74"/>
      <c r="D38" s="74"/>
      <c r="E38" s="74"/>
      <c r="F38" s="75"/>
      <c r="G38" s="81"/>
      <c r="H38" s="76"/>
      <c r="I38" s="212" t="str">
        <f t="shared" ref="I38:I53" si="2">IF(OR(AND(G38="Prov",H38="Sum"),(H38="PC Sum")),". . . . . . . . .00",IF(ISERR(G38*H38),"",IF(G38*H38=0,"",ROUND(G38*H38,2))))</f>
        <v/>
      </c>
    </row>
    <row r="39" spans="1:9" ht="12" customHeight="1" x14ac:dyDescent="0.2">
      <c r="A39" s="73"/>
      <c r="B39" s="73"/>
      <c r="C39" s="74"/>
      <c r="D39" s="74"/>
      <c r="E39" s="74"/>
      <c r="F39" s="75"/>
      <c r="G39" s="81"/>
      <c r="H39" s="76"/>
      <c r="I39" s="212" t="str">
        <f t="shared" si="2"/>
        <v/>
      </c>
    </row>
    <row r="40" spans="1:9" ht="12" customHeight="1" x14ac:dyDescent="0.2">
      <c r="A40" s="73"/>
      <c r="B40" s="73"/>
      <c r="C40" s="74"/>
      <c r="D40" s="74"/>
      <c r="E40" s="74"/>
      <c r="F40" s="75"/>
      <c r="G40" s="81"/>
      <c r="H40" s="76"/>
      <c r="I40" s="212" t="str">
        <f t="shared" si="2"/>
        <v/>
      </c>
    </row>
    <row r="41" spans="1:9" ht="12" customHeight="1" x14ac:dyDescent="0.2">
      <c r="A41" s="73"/>
      <c r="B41" s="73"/>
      <c r="C41" s="74"/>
      <c r="D41" s="74"/>
      <c r="E41" s="74"/>
      <c r="F41" s="75"/>
      <c r="G41" s="81"/>
      <c r="H41" s="76"/>
      <c r="I41" s="212" t="str">
        <f t="shared" si="2"/>
        <v/>
      </c>
    </row>
    <row r="42" spans="1:9" ht="12" customHeight="1" x14ac:dyDescent="0.2">
      <c r="A42" s="73"/>
      <c r="B42" s="73"/>
      <c r="C42" s="74"/>
      <c r="D42" s="74"/>
      <c r="E42" s="74"/>
      <c r="F42" s="75"/>
      <c r="G42" s="81"/>
      <c r="H42" s="76"/>
      <c r="I42" s="212" t="str">
        <f t="shared" si="2"/>
        <v/>
      </c>
    </row>
    <row r="43" spans="1:9" ht="12" customHeight="1" x14ac:dyDescent="0.2">
      <c r="A43" s="73"/>
      <c r="B43" s="73"/>
      <c r="C43" s="74"/>
      <c r="D43" s="74"/>
      <c r="E43" s="74"/>
      <c r="F43" s="75"/>
      <c r="G43" s="81"/>
      <c r="H43" s="76"/>
      <c r="I43" s="212" t="str">
        <f t="shared" si="2"/>
        <v/>
      </c>
    </row>
    <row r="44" spans="1:9" ht="12" customHeight="1" x14ac:dyDescent="0.2">
      <c r="A44" s="73"/>
      <c r="B44" s="73"/>
      <c r="C44" s="74"/>
      <c r="D44" s="74"/>
      <c r="E44" s="74"/>
      <c r="F44" s="75"/>
      <c r="G44" s="81"/>
      <c r="H44" s="76"/>
      <c r="I44" s="212" t="str">
        <f t="shared" si="2"/>
        <v/>
      </c>
    </row>
    <row r="45" spans="1:9" ht="12" customHeight="1" x14ac:dyDescent="0.2">
      <c r="A45" s="73"/>
      <c r="B45" s="73"/>
      <c r="C45" s="74"/>
      <c r="D45" s="74"/>
      <c r="E45" s="74"/>
      <c r="F45" s="75"/>
      <c r="G45" s="81"/>
      <c r="H45" s="76"/>
      <c r="I45" s="212" t="str">
        <f t="shared" si="2"/>
        <v/>
      </c>
    </row>
    <row r="46" spans="1:9" ht="12" customHeight="1" x14ac:dyDescent="0.2">
      <c r="A46" s="73"/>
      <c r="B46" s="73"/>
      <c r="C46" s="74"/>
      <c r="D46" s="74"/>
      <c r="E46" s="74"/>
      <c r="F46" s="75"/>
      <c r="G46" s="81"/>
      <c r="H46" s="76"/>
      <c r="I46" s="212" t="str">
        <f t="shared" si="2"/>
        <v/>
      </c>
    </row>
    <row r="47" spans="1:9" ht="12" customHeight="1" x14ac:dyDescent="0.2">
      <c r="A47" s="73"/>
      <c r="B47" s="73"/>
      <c r="C47" s="74"/>
      <c r="D47" s="74"/>
      <c r="E47" s="74"/>
      <c r="F47" s="75"/>
      <c r="G47" s="81"/>
      <c r="H47" s="76"/>
      <c r="I47" s="212" t="str">
        <f t="shared" si="2"/>
        <v/>
      </c>
    </row>
    <row r="48" spans="1:9" ht="12" customHeight="1" x14ac:dyDescent="0.2">
      <c r="A48" s="73"/>
      <c r="B48" s="73"/>
      <c r="C48" s="74"/>
      <c r="D48" s="74"/>
      <c r="E48" s="74"/>
      <c r="F48" s="75"/>
      <c r="G48" s="81"/>
      <c r="H48" s="76"/>
      <c r="I48" s="212" t="str">
        <f t="shared" si="2"/>
        <v/>
      </c>
    </row>
    <row r="49" spans="1:9" ht="12" customHeight="1" x14ac:dyDescent="0.2">
      <c r="A49" s="73"/>
      <c r="B49" s="73"/>
      <c r="C49" s="74"/>
      <c r="D49" s="74"/>
      <c r="E49" s="74"/>
      <c r="F49" s="75"/>
      <c r="G49" s="81"/>
      <c r="H49" s="76"/>
      <c r="I49" s="212" t="str">
        <f t="shared" si="2"/>
        <v/>
      </c>
    </row>
    <row r="50" spans="1:9" ht="12" customHeight="1" x14ac:dyDescent="0.2">
      <c r="A50" s="73"/>
      <c r="B50" s="73"/>
      <c r="C50" s="74"/>
      <c r="D50" s="74"/>
      <c r="E50" s="74"/>
      <c r="F50" s="75"/>
      <c r="G50" s="81"/>
      <c r="H50" s="76"/>
      <c r="I50" s="212" t="str">
        <f t="shared" si="2"/>
        <v/>
      </c>
    </row>
    <row r="51" spans="1:9" ht="12" customHeight="1" x14ac:dyDescent="0.2">
      <c r="A51" s="73"/>
      <c r="B51" s="73"/>
      <c r="C51" s="74"/>
      <c r="D51" s="74"/>
      <c r="E51" s="74"/>
      <c r="F51" s="75"/>
      <c r="G51" s="81"/>
      <c r="H51" s="76"/>
      <c r="I51" s="212" t="str">
        <f t="shared" si="2"/>
        <v/>
      </c>
    </row>
    <row r="52" spans="1:9" ht="12" customHeight="1" x14ac:dyDescent="0.2">
      <c r="A52" s="73"/>
      <c r="B52" s="73"/>
      <c r="C52" s="74"/>
      <c r="D52" s="74"/>
      <c r="E52" s="74"/>
      <c r="F52" s="75"/>
      <c r="G52" s="81"/>
      <c r="H52" s="76"/>
      <c r="I52" s="212" t="str">
        <f t="shared" si="2"/>
        <v/>
      </c>
    </row>
    <row r="53" spans="1:9" ht="12" customHeight="1" x14ac:dyDescent="0.2">
      <c r="A53" s="73"/>
      <c r="B53" s="73"/>
      <c r="C53" s="74"/>
      <c r="D53" s="74"/>
      <c r="E53" s="74"/>
      <c r="F53" s="75"/>
      <c r="G53" s="81"/>
      <c r="H53" s="76"/>
      <c r="I53" s="212" t="str">
        <f t="shared" si="2"/>
        <v/>
      </c>
    </row>
    <row r="54" spans="1:9" ht="12" customHeight="1" x14ac:dyDescent="0.2">
      <c r="A54" s="73"/>
      <c r="B54" s="73"/>
      <c r="C54" s="74"/>
      <c r="D54" s="74"/>
      <c r="E54" s="74"/>
      <c r="F54" s="75"/>
      <c r="G54" s="81"/>
      <c r="H54" s="76"/>
      <c r="I54" s="212" t="str">
        <f t="shared" ref="I54:I61" si="3">IF(OR(AND(G54="Prov",H54="Sum"),(H54="PC Sum")),". . . . . . . . .00",IF(ISERR(G54*H54),"",IF(G54*H54=0,"",ROUND(G54*H54,2))))</f>
        <v/>
      </c>
    </row>
    <row r="55" spans="1:9" ht="12" customHeight="1" x14ac:dyDescent="0.2">
      <c r="A55" s="73"/>
      <c r="B55" s="73"/>
      <c r="C55" s="74"/>
      <c r="D55" s="74"/>
      <c r="E55" s="74"/>
      <c r="F55" s="75"/>
      <c r="G55" s="81"/>
      <c r="H55" s="76"/>
      <c r="I55" s="212" t="str">
        <f t="shared" si="3"/>
        <v/>
      </c>
    </row>
    <row r="56" spans="1:9" ht="12" customHeight="1" x14ac:dyDescent="0.2">
      <c r="A56" s="73"/>
      <c r="B56" s="73"/>
      <c r="C56" s="74"/>
      <c r="D56" s="74"/>
      <c r="E56" s="74"/>
      <c r="F56" s="75"/>
      <c r="G56" s="81"/>
      <c r="H56" s="76"/>
      <c r="I56" s="212" t="str">
        <f t="shared" si="3"/>
        <v/>
      </c>
    </row>
    <row r="57" spans="1:9" ht="12" customHeight="1" x14ac:dyDescent="0.2">
      <c r="A57" s="73"/>
      <c r="B57" s="73"/>
      <c r="C57" s="74"/>
      <c r="D57" s="74"/>
      <c r="E57" s="74"/>
      <c r="F57" s="75"/>
      <c r="G57" s="81"/>
      <c r="H57" s="76"/>
      <c r="I57" s="212" t="str">
        <f t="shared" si="3"/>
        <v/>
      </c>
    </row>
    <row r="58" spans="1:9" ht="12" customHeight="1" x14ac:dyDescent="0.2">
      <c r="A58" s="73"/>
      <c r="B58" s="73"/>
      <c r="C58" s="74"/>
      <c r="D58" s="74"/>
      <c r="E58" s="74"/>
      <c r="F58" s="75"/>
      <c r="G58" s="81"/>
      <c r="H58" s="76"/>
      <c r="I58" s="212" t="str">
        <f t="shared" si="3"/>
        <v/>
      </c>
    </row>
    <row r="59" spans="1:9" ht="12" customHeight="1" x14ac:dyDescent="0.2">
      <c r="A59" s="73"/>
      <c r="B59" s="73"/>
      <c r="C59" s="74"/>
      <c r="D59" s="74"/>
      <c r="E59" s="74"/>
      <c r="F59" s="75"/>
      <c r="G59" s="81"/>
      <c r="H59" s="76"/>
      <c r="I59" s="212" t="str">
        <f t="shared" si="3"/>
        <v/>
      </c>
    </row>
    <row r="60" spans="1:9" ht="12" customHeight="1" x14ac:dyDescent="0.2">
      <c r="A60" s="73"/>
      <c r="B60" s="73"/>
      <c r="C60" s="74"/>
      <c r="D60" s="74"/>
      <c r="E60" s="74"/>
      <c r="F60" s="75"/>
      <c r="G60" s="81"/>
      <c r="H60" s="76"/>
      <c r="I60" s="212" t="str">
        <f t="shared" si="3"/>
        <v/>
      </c>
    </row>
    <row r="61" spans="1:9" ht="12" customHeight="1" x14ac:dyDescent="0.2">
      <c r="A61" s="73"/>
      <c r="B61" s="73"/>
      <c r="C61" s="74"/>
      <c r="D61" s="74"/>
      <c r="E61" s="74"/>
      <c r="F61" s="75"/>
      <c r="G61" s="81"/>
      <c r="H61" s="76"/>
      <c r="I61" s="212" t="str">
        <f t="shared" si="3"/>
        <v/>
      </c>
    </row>
    <row r="62" spans="1:9" ht="12" customHeight="1" x14ac:dyDescent="0.2">
      <c r="A62" s="83"/>
      <c r="B62" s="84"/>
      <c r="C62" s="84"/>
      <c r="D62" s="84"/>
      <c r="E62" s="84"/>
      <c r="F62" s="85"/>
      <c r="G62" s="86"/>
      <c r="H62" s="86"/>
      <c r="I62" s="230"/>
    </row>
    <row r="63" spans="1:9" ht="12" customHeight="1" x14ac:dyDescent="0.2">
      <c r="A63" s="73"/>
      <c r="B63" s="63" t="s">
        <v>250</v>
      </c>
      <c r="C63" s="74"/>
      <c r="D63" s="74"/>
      <c r="E63" s="74"/>
      <c r="F63" s="88"/>
      <c r="G63" s="89"/>
      <c r="H63" s="89"/>
      <c r="I63" s="140" t="str">
        <f>IF(SUM(I31:I62)=0,"",SUM(I31:I62))</f>
        <v/>
      </c>
    </row>
    <row r="64" spans="1:9" ht="12" customHeight="1" x14ac:dyDescent="0.2">
      <c r="A64" s="90"/>
      <c r="B64" s="91"/>
      <c r="C64" s="91"/>
      <c r="D64" s="91"/>
      <c r="E64" s="91"/>
      <c r="F64" s="92"/>
      <c r="G64" s="93"/>
      <c r="H64" s="93"/>
      <c r="I64" s="231"/>
    </row>
    <row r="65" spans="1:9" ht="12" customHeight="1" x14ac:dyDescent="0.2">
      <c r="A65" s="54"/>
      <c r="B65" s="54"/>
      <c r="C65" s="54"/>
      <c r="D65" s="54"/>
      <c r="E65" s="54"/>
      <c r="F65" s="55"/>
      <c r="G65" s="89"/>
      <c r="H65" s="89"/>
      <c r="I65" s="236"/>
    </row>
    <row r="66" spans="1:9" ht="12" customHeight="1" x14ac:dyDescent="0.2">
      <c r="A66" s="54"/>
      <c r="B66" s="54"/>
      <c r="C66" s="54"/>
      <c r="D66" s="54"/>
      <c r="E66" s="54"/>
      <c r="F66" s="55"/>
      <c r="G66" s="89"/>
      <c r="H66" s="89"/>
      <c r="I66" s="232"/>
    </row>
    <row r="67" spans="1:9" ht="12" customHeight="1" x14ac:dyDescent="0.2">
      <c r="A67" s="54"/>
      <c r="B67" s="54"/>
      <c r="C67" s="54"/>
      <c r="D67" s="54"/>
      <c r="E67" s="54"/>
      <c r="F67" s="55"/>
      <c r="G67" s="56"/>
      <c r="H67" s="56"/>
      <c r="I67" s="226"/>
    </row>
    <row r="68" spans="1:9" ht="12" customHeight="1" x14ac:dyDescent="0.2">
      <c r="A68" s="54"/>
      <c r="B68" s="54"/>
      <c r="C68" s="54"/>
      <c r="D68" s="54"/>
      <c r="E68" s="54"/>
      <c r="F68" s="55"/>
      <c r="G68" s="56"/>
      <c r="H68" s="56"/>
      <c r="I68" s="226"/>
    </row>
    <row r="69" spans="1:9" ht="12" customHeight="1" x14ac:dyDescent="0.2">
      <c r="A69" s="54"/>
      <c r="B69" s="54"/>
      <c r="C69" s="54"/>
      <c r="D69" s="54"/>
      <c r="E69" s="54"/>
      <c r="F69" s="55"/>
      <c r="G69" s="56"/>
      <c r="H69" s="56"/>
      <c r="I69" s="226"/>
    </row>
    <row r="70" spans="1:9" ht="12" customHeight="1" x14ac:dyDescent="0.2">
      <c r="A70" s="54"/>
      <c r="B70" s="54"/>
      <c r="C70" s="54"/>
      <c r="D70" s="54"/>
      <c r="E70" s="54"/>
      <c r="F70" s="55"/>
      <c r="G70" s="56"/>
      <c r="H70" s="56"/>
      <c r="I70" s="226"/>
    </row>
    <row r="71" spans="1:9" ht="12" customHeight="1" x14ac:dyDescent="0.2">
      <c r="A71" s="54"/>
      <c r="B71" s="54"/>
      <c r="C71" s="54"/>
      <c r="D71" s="54"/>
      <c r="E71" s="54"/>
      <c r="F71" s="55"/>
      <c r="G71" s="56"/>
      <c r="H71" s="56"/>
      <c r="I71" s="226"/>
    </row>
    <row r="72" spans="1:9" ht="12" customHeight="1" x14ac:dyDescent="0.2">
      <c r="A72" s="54"/>
      <c r="B72" s="54"/>
      <c r="C72" s="54"/>
      <c r="D72" s="54"/>
      <c r="E72" s="54"/>
      <c r="F72" s="55"/>
      <c r="G72" s="56"/>
      <c r="H72" s="56"/>
      <c r="I72" s="226"/>
    </row>
    <row r="73" spans="1:9" ht="12" customHeight="1" x14ac:dyDescent="0.2">
      <c r="A73" s="54"/>
      <c r="B73" s="54"/>
      <c r="C73" s="54"/>
      <c r="D73" s="54"/>
      <c r="E73" s="54"/>
      <c r="F73" s="55"/>
      <c r="G73" s="56"/>
      <c r="H73" s="56"/>
      <c r="I73" s="226"/>
    </row>
    <row r="74" spans="1:9" ht="12" customHeight="1" x14ac:dyDescent="0.2">
      <c r="A74" s="54"/>
      <c r="B74" s="54"/>
      <c r="C74" s="54"/>
      <c r="D74" s="54"/>
      <c r="E74" s="54"/>
      <c r="F74" s="55"/>
      <c r="G74" s="56"/>
      <c r="H74" s="56"/>
      <c r="I74" s="226"/>
    </row>
    <row r="75" spans="1:9" ht="12" customHeight="1" x14ac:dyDescent="0.2">
      <c r="A75" s="54"/>
      <c r="B75" s="54"/>
      <c r="C75" s="54"/>
      <c r="D75" s="54"/>
      <c r="E75" s="54"/>
      <c r="F75" s="55"/>
      <c r="G75" s="56"/>
      <c r="H75" s="56"/>
      <c r="I75" s="226"/>
    </row>
    <row r="76" spans="1:9" ht="12" customHeight="1" x14ac:dyDescent="0.2">
      <c r="A76" s="54"/>
      <c r="B76" s="54"/>
      <c r="C76" s="54"/>
      <c r="D76" s="54"/>
      <c r="E76" s="54"/>
      <c r="F76" s="55"/>
      <c r="G76" s="56"/>
      <c r="H76" s="56"/>
      <c r="I76" s="226"/>
    </row>
    <row r="77" spans="1:9" ht="12" customHeight="1" x14ac:dyDescent="0.2">
      <c r="A77" s="54"/>
      <c r="B77" s="54"/>
      <c r="C77" s="54"/>
      <c r="D77" s="54"/>
      <c r="E77" s="54"/>
      <c r="F77" s="55"/>
      <c r="G77" s="56"/>
      <c r="H77" s="56"/>
      <c r="I77" s="226"/>
    </row>
    <row r="78" spans="1:9" ht="12" customHeight="1" x14ac:dyDescent="0.2">
      <c r="A78" s="54"/>
      <c r="B78" s="54"/>
      <c r="C78" s="54"/>
      <c r="D78" s="54"/>
      <c r="E78" s="54"/>
      <c r="F78" s="55"/>
      <c r="G78" s="56"/>
      <c r="H78" s="56"/>
      <c r="I78" s="226"/>
    </row>
    <row r="79" spans="1:9" ht="12" customHeight="1" x14ac:dyDescent="0.2">
      <c r="A79" s="54"/>
      <c r="B79" s="54"/>
      <c r="C79" s="54"/>
      <c r="D79" s="54"/>
      <c r="E79" s="54"/>
      <c r="F79" s="55"/>
      <c r="G79" s="56"/>
      <c r="H79" s="56"/>
      <c r="I79" s="226"/>
    </row>
    <row r="80" spans="1:9" ht="12" customHeight="1" x14ac:dyDescent="0.2"/>
    <row r="81" ht="12" customHeight="1" x14ac:dyDescent="0.2"/>
    <row r="82" ht="12" customHeight="1" x14ac:dyDescent="0.2"/>
    <row r="83" ht="12" customHeight="1" x14ac:dyDescent="0.2"/>
    <row r="84" ht="12" customHeight="1" x14ac:dyDescent="0.2"/>
    <row r="85" ht="12" customHeight="1" x14ac:dyDescent="0.2"/>
    <row r="86" ht="12" customHeight="1" x14ac:dyDescent="0.2"/>
    <row r="87" ht="12" customHeight="1" x14ac:dyDescent="0.2"/>
    <row r="88" ht="12" customHeight="1" x14ac:dyDescent="0.2"/>
    <row r="89" ht="12" customHeight="1" x14ac:dyDescent="0.2"/>
    <row r="90" ht="12" customHeight="1" x14ac:dyDescent="0.2"/>
    <row r="91" ht="12" customHeight="1" x14ac:dyDescent="0.2"/>
    <row r="92" ht="12" customHeight="1" x14ac:dyDescent="0.2"/>
    <row r="93" ht="12" customHeight="1" x14ac:dyDescent="0.2"/>
    <row r="94" ht="12" customHeight="1" x14ac:dyDescent="0.2"/>
    <row r="95" ht="12" customHeight="1" x14ac:dyDescent="0.2"/>
    <row r="96" ht="12" customHeight="1" x14ac:dyDescent="0.2"/>
    <row r="97" ht="12" customHeight="1" x14ac:dyDescent="0.2"/>
    <row r="98" ht="12" customHeight="1" x14ac:dyDescent="0.2"/>
    <row r="99" ht="12" customHeight="1" x14ac:dyDescent="0.2"/>
    <row r="100" ht="12" customHeight="1" x14ac:dyDescent="0.2"/>
    <row r="101" ht="12" customHeight="1" x14ac:dyDescent="0.2"/>
    <row r="102" ht="12" customHeight="1" x14ac:dyDescent="0.2"/>
    <row r="103" ht="12" customHeight="1" x14ac:dyDescent="0.2"/>
    <row r="104" ht="12" customHeight="1" x14ac:dyDescent="0.2"/>
    <row r="105" ht="12" customHeight="1" x14ac:dyDescent="0.2"/>
    <row r="106" ht="12" customHeight="1" x14ac:dyDescent="0.2"/>
    <row r="107" ht="12" customHeight="1" x14ac:dyDescent="0.2"/>
    <row r="108" ht="12" customHeight="1" x14ac:dyDescent="0.2"/>
    <row r="109" ht="12" customHeight="1" x14ac:dyDescent="0.2"/>
    <row r="110" ht="12" customHeight="1" x14ac:dyDescent="0.2"/>
    <row r="111" ht="12" customHeight="1" x14ac:dyDescent="0.2"/>
    <row r="112" ht="12" customHeight="1" x14ac:dyDescent="0.2"/>
    <row r="113" ht="12" customHeight="1" x14ac:dyDescent="0.2"/>
    <row r="114" ht="12" customHeight="1" x14ac:dyDescent="0.2"/>
    <row r="115" ht="12" customHeight="1" x14ac:dyDescent="0.2"/>
    <row r="116" ht="12" customHeight="1" x14ac:dyDescent="0.2"/>
    <row r="117" ht="12" customHeight="1" x14ac:dyDescent="0.2"/>
    <row r="118" ht="12" customHeight="1" x14ac:dyDescent="0.2"/>
    <row r="119" ht="12" customHeight="1" x14ac:dyDescent="0.2"/>
    <row r="120" ht="12" customHeight="1" x14ac:dyDescent="0.2"/>
    <row r="121" ht="12" customHeight="1" x14ac:dyDescent="0.2"/>
    <row r="122" ht="12" customHeight="1" x14ac:dyDescent="0.2"/>
    <row r="123" ht="12" customHeight="1" x14ac:dyDescent="0.2"/>
    <row r="124" ht="12" customHeight="1" x14ac:dyDescent="0.2"/>
    <row r="125" ht="12" customHeight="1" x14ac:dyDescent="0.2"/>
    <row r="126" ht="12" customHeight="1" x14ac:dyDescent="0.2"/>
    <row r="127" ht="12" customHeight="1" x14ac:dyDescent="0.2"/>
    <row r="128" ht="12" customHeight="1" x14ac:dyDescent="0.2"/>
    <row r="129" ht="12" customHeight="1" x14ac:dyDescent="0.2"/>
    <row r="130" ht="12" customHeight="1" x14ac:dyDescent="0.2"/>
    <row r="131" ht="12" customHeight="1" x14ac:dyDescent="0.2"/>
  </sheetData>
  <phoneticPr fontId="0" type="noConversion"/>
  <printOptions horizontalCentered="1" verticalCentered="1"/>
  <pageMargins left="0.78740157480314965" right="0.19685039370078741" top="0.59055118110236227" bottom="0.78740157480314965" header="0.59055118110236227" footer="0.78740157480314965"/>
  <pageSetup paperSize="9" scale="94" orientation="portrait" horizontalDpi="300" verticalDpi="300" r:id="rId1"/>
  <headerFooter alignWithMargins="0">
    <oddHeader>&amp;CPC - &amp;P/&amp;N</oddHeader>
    <oddFooter>&amp;L&amp;8       &amp;F-mk&amp;C&amp;8PART PC&amp;R&amp;8MS-Excel 97-1</oddFooter>
  </headerFooter>
  <rowBreaks count="1" manualBreakCount="1">
    <brk id="65" max="65535" man="1"/>
  </rowBreak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84"/>
  <sheetViews>
    <sheetView workbookViewId="0">
      <selection activeCell="H19" sqref="H19"/>
    </sheetView>
  </sheetViews>
  <sheetFormatPr defaultRowHeight="12.75" x14ac:dyDescent="0.2"/>
  <cols>
    <col min="1" max="1" width="10.7109375" customWidth="1"/>
    <col min="2" max="2" width="6.7109375" customWidth="1"/>
    <col min="3" max="4" width="3.7109375" customWidth="1"/>
    <col min="5" max="5" width="29.7109375" customWidth="1"/>
    <col min="6" max="6" width="6.7109375" customWidth="1"/>
    <col min="7" max="7" width="9.7109375" customWidth="1"/>
    <col min="8" max="8" width="10.7109375" customWidth="1"/>
    <col min="9" max="9" width="15.7109375" style="145" customWidth="1"/>
  </cols>
  <sheetData>
    <row r="1" spans="1:9" ht="12" customHeight="1" x14ac:dyDescent="0.2">
      <c r="A1" s="54"/>
      <c r="B1" s="54"/>
      <c r="C1" s="54"/>
      <c r="D1" s="54"/>
      <c r="E1" s="54"/>
      <c r="F1" s="55"/>
      <c r="G1" s="57"/>
      <c r="H1" s="56"/>
      <c r="I1" s="225" t="s">
        <v>251</v>
      </c>
    </row>
    <row r="2" spans="1:9" ht="12" customHeight="1" x14ac:dyDescent="0.2">
      <c r="A2" s="54"/>
      <c r="B2" s="54"/>
      <c r="C2" s="54"/>
      <c r="D2" s="54"/>
      <c r="E2" s="54"/>
      <c r="F2" s="55"/>
      <c r="G2" s="56"/>
      <c r="H2" s="56"/>
      <c r="I2" s="226"/>
    </row>
    <row r="3" spans="1:9" ht="12" customHeight="1" x14ac:dyDescent="0.2">
      <c r="A3" s="58" t="s">
        <v>4</v>
      </c>
      <c r="B3" s="58"/>
      <c r="C3" s="59"/>
      <c r="D3" s="59"/>
      <c r="E3" s="59"/>
      <c r="F3" s="60"/>
      <c r="G3" s="61"/>
      <c r="H3" s="113"/>
      <c r="I3" s="248"/>
    </row>
    <row r="4" spans="1:9" ht="12" customHeight="1" x14ac:dyDescent="0.2">
      <c r="A4" s="62" t="s">
        <v>5</v>
      </c>
      <c r="B4" s="62" t="s">
        <v>6</v>
      </c>
      <c r="C4" s="63"/>
      <c r="D4" s="63"/>
      <c r="E4" s="63" t="s">
        <v>7</v>
      </c>
      <c r="F4" s="64" t="s">
        <v>8</v>
      </c>
      <c r="G4" s="65" t="s">
        <v>9</v>
      </c>
      <c r="H4" s="65" t="s">
        <v>10</v>
      </c>
      <c r="I4" s="228" t="s">
        <v>11</v>
      </c>
    </row>
    <row r="5" spans="1:9" ht="12" customHeight="1" x14ac:dyDescent="0.2">
      <c r="A5" s="67" t="s">
        <v>12</v>
      </c>
      <c r="B5" s="67" t="s">
        <v>13</v>
      </c>
      <c r="C5" s="68"/>
      <c r="D5" s="68"/>
      <c r="E5" s="68"/>
      <c r="F5" s="69"/>
      <c r="G5" s="70" t="s">
        <v>14</v>
      </c>
      <c r="H5" s="71"/>
      <c r="I5" s="229"/>
    </row>
    <row r="6" spans="1:9" ht="12" customHeight="1" x14ac:dyDescent="0.2">
      <c r="A6" s="73"/>
      <c r="B6" s="73"/>
      <c r="C6" s="74"/>
      <c r="D6" s="74"/>
      <c r="E6" s="74"/>
      <c r="F6" s="75"/>
      <c r="G6" s="81"/>
      <c r="H6" s="76"/>
      <c r="I6" s="212" t="str">
        <f t="shared" ref="I6:I21" si="0">IF(OR(AND(G6="Prov",H6="Sum"),(H6="PC Sum")),". . . . . . . . .00",IF(ISERR(G6*H6),"",IF(G6*H6=0,"",ROUND(G6*H6,2))))</f>
        <v/>
      </c>
    </row>
    <row r="7" spans="1:9" ht="12" customHeight="1" x14ac:dyDescent="0.2">
      <c r="A7" s="73" t="s">
        <v>252</v>
      </c>
      <c r="B7" s="73"/>
      <c r="C7" s="78" t="s">
        <v>253</v>
      </c>
      <c r="D7" s="78"/>
      <c r="E7" s="74"/>
      <c r="F7" s="75"/>
      <c r="G7" s="81"/>
      <c r="H7" s="76"/>
      <c r="I7" s="212" t="str">
        <f t="shared" si="0"/>
        <v/>
      </c>
    </row>
    <row r="8" spans="1:9" ht="12" customHeight="1" x14ac:dyDescent="0.2">
      <c r="A8" s="73"/>
      <c r="B8" s="73"/>
      <c r="C8" s="78"/>
      <c r="D8" s="78"/>
      <c r="E8" s="74"/>
      <c r="F8" s="75"/>
      <c r="G8" s="81"/>
      <c r="H8" s="76"/>
      <c r="I8" s="212" t="str">
        <f t="shared" si="0"/>
        <v/>
      </c>
    </row>
    <row r="9" spans="1:9" ht="12" customHeight="1" x14ac:dyDescent="0.2">
      <c r="A9" s="73"/>
      <c r="B9" s="73"/>
      <c r="C9" s="78"/>
      <c r="D9" s="78"/>
      <c r="E9" s="74"/>
      <c r="F9" s="75"/>
      <c r="G9" s="81"/>
      <c r="H9" s="76"/>
      <c r="I9" s="212" t="str">
        <f t="shared" si="0"/>
        <v/>
      </c>
    </row>
    <row r="10" spans="1:9" ht="12" customHeight="1" x14ac:dyDescent="0.2">
      <c r="A10" s="73"/>
      <c r="B10" s="73"/>
      <c r="C10" s="74"/>
      <c r="D10" s="74"/>
      <c r="E10" s="74"/>
      <c r="F10" s="75"/>
      <c r="G10" s="81"/>
      <c r="H10" s="76"/>
      <c r="I10" s="212" t="str">
        <f t="shared" si="0"/>
        <v/>
      </c>
    </row>
    <row r="11" spans="1:9" ht="12" customHeight="1" x14ac:dyDescent="0.2">
      <c r="A11" s="73"/>
      <c r="B11" s="62" t="s">
        <v>254</v>
      </c>
      <c r="C11" s="63" t="s">
        <v>1364</v>
      </c>
      <c r="D11" s="74"/>
      <c r="E11" s="74"/>
      <c r="F11" s="75"/>
      <c r="G11" s="81"/>
      <c r="H11" s="76"/>
      <c r="I11" s="212" t="str">
        <f t="shared" si="0"/>
        <v/>
      </c>
    </row>
    <row r="12" spans="1:9" ht="12" customHeight="1" x14ac:dyDescent="0.2">
      <c r="A12" s="73"/>
      <c r="B12" s="73"/>
      <c r="C12" s="74"/>
      <c r="D12" s="74"/>
      <c r="E12" s="74"/>
      <c r="F12" s="75"/>
      <c r="G12" s="81"/>
      <c r="H12" s="76"/>
      <c r="I12" s="212" t="str">
        <f t="shared" si="0"/>
        <v/>
      </c>
    </row>
    <row r="13" spans="1:9" ht="12" customHeight="1" x14ac:dyDescent="0.2">
      <c r="A13" s="73"/>
      <c r="B13" s="73"/>
      <c r="C13" s="74" t="s">
        <v>16</v>
      </c>
      <c r="D13" s="74" t="s">
        <v>255</v>
      </c>
      <c r="E13" s="74"/>
      <c r="F13" s="75"/>
      <c r="G13" s="81"/>
      <c r="H13" s="76"/>
      <c r="I13" s="212" t="str">
        <f t="shared" si="0"/>
        <v/>
      </c>
    </row>
    <row r="14" spans="1:9" ht="12" customHeight="1" x14ac:dyDescent="0.2">
      <c r="A14" s="73"/>
      <c r="B14" s="73"/>
      <c r="C14" s="74"/>
      <c r="D14" s="74" t="s">
        <v>256</v>
      </c>
      <c r="E14" s="74"/>
      <c r="F14" s="75"/>
      <c r="G14" s="81"/>
      <c r="H14" s="76"/>
      <c r="I14" s="212" t="str">
        <f t="shared" si="0"/>
        <v/>
      </c>
    </row>
    <row r="15" spans="1:9" ht="12" customHeight="1" x14ac:dyDescent="0.2">
      <c r="A15" s="73"/>
      <c r="B15" s="73"/>
      <c r="C15" s="74"/>
      <c r="D15" s="74" t="s">
        <v>257</v>
      </c>
      <c r="E15" s="74"/>
      <c r="F15" s="75"/>
      <c r="G15" s="81"/>
      <c r="H15" s="80"/>
      <c r="I15" s="212" t="str">
        <f t="shared" si="0"/>
        <v/>
      </c>
    </row>
    <row r="16" spans="1:9" ht="12" customHeight="1" x14ac:dyDescent="0.2">
      <c r="A16" s="73"/>
      <c r="B16" s="73"/>
      <c r="C16" s="74"/>
      <c r="D16" s="74" t="s">
        <v>258</v>
      </c>
      <c r="E16" s="74"/>
      <c r="F16" s="75" t="s">
        <v>39</v>
      </c>
      <c r="G16" s="81"/>
      <c r="H16" s="76"/>
      <c r="I16" s="212" t="str">
        <f t="shared" si="0"/>
        <v/>
      </c>
    </row>
    <row r="17" spans="1:9" ht="12" customHeight="1" x14ac:dyDescent="0.2">
      <c r="A17" s="73"/>
      <c r="B17" s="73"/>
      <c r="C17" s="74"/>
      <c r="D17" s="74"/>
      <c r="E17" s="74"/>
      <c r="F17" s="75"/>
      <c r="G17" s="81"/>
      <c r="H17" s="76"/>
      <c r="I17" s="212" t="str">
        <f t="shared" si="0"/>
        <v/>
      </c>
    </row>
    <row r="18" spans="1:9" ht="12" customHeight="1" x14ac:dyDescent="0.2">
      <c r="A18" s="73"/>
      <c r="B18" s="73"/>
      <c r="C18" s="74" t="s">
        <v>20</v>
      </c>
      <c r="D18" s="74" t="s">
        <v>259</v>
      </c>
      <c r="E18" s="74"/>
      <c r="F18" s="75"/>
      <c r="G18" s="81"/>
      <c r="H18" s="76"/>
      <c r="I18" s="212" t="str">
        <f t="shared" si="0"/>
        <v/>
      </c>
    </row>
    <row r="19" spans="1:9" ht="12" customHeight="1" x14ac:dyDescent="0.2">
      <c r="A19" s="73"/>
      <c r="B19" s="73"/>
      <c r="C19" s="74"/>
      <c r="D19" s="74" t="s">
        <v>260</v>
      </c>
      <c r="E19" s="74"/>
      <c r="F19" s="75" t="s">
        <v>39</v>
      </c>
      <c r="G19" s="81"/>
      <c r="H19" s="76"/>
      <c r="I19" s="212" t="str">
        <f t="shared" si="0"/>
        <v/>
      </c>
    </row>
    <row r="20" spans="1:9" ht="12" customHeight="1" x14ac:dyDescent="0.2">
      <c r="A20" s="73"/>
      <c r="B20" s="73"/>
      <c r="C20" s="74"/>
      <c r="D20" s="74"/>
      <c r="E20" s="74"/>
      <c r="F20" s="75"/>
      <c r="G20" s="81"/>
      <c r="H20" s="76"/>
      <c r="I20" s="212" t="str">
        <f t="shared" si="0"/>
        <v/>
      </c>
    </row>
    <row r="21" spans="1:9" ht="12" customHeight="1" x14ac:dyDescent="0.2">
      <c r="A21" s="73"/>
      <c r="B21" s="73"/>
      <c r="C21" s="74" t="s">
        <v>25</v>
      </c>
      <c r="D21" s="74" t="s">
        <v>261</v>
      </c>
      <c r="E21" s="74"/>
      <c r="F21" s="75"/>
      <c r="G21" s="81"/>
      <c r="H21" s="76"/>
      <c r="I21" s="212" t="str">
        <f t="shared" si="0"/>
        <v/>
      </c>
    </row>
    <row r="22" spans="1:9" ht="12" customHeight="1" x14ac:dyDescent="0.2">
      <c r="A22" s="73"/>
      <c r="B22" s="73"/>
      <c r="C22" s="74"/>
      <c r="D22" s="74" t="s">
        <v>260</v>
      </c>
      <c r="E22" s="74"/>
      <c r="F22" s="75" t="s">
        <v>39</v>
      </c>
      <c r="G22" s="81"/>
      <c r="H22" s="76"/>
      <c r="I22" s="212" t="str">
        <f t="shared" ref="I22:I37" si="1">IF(OR(AND(G22="Prov",H22="Sum"),(H22="PC Sum")),". . . . . . . . .00",IF(ISERR(G22*H22),"",IF(G22*H22=0,"",ROUND(G22*H22,2))))</f>
        <v/>
      </c>
    </row>
    <row r="23" spans="1:9" ht="12" customHeight="1" x14ac:dyDescent="0.2">
      <c r="A23" s="73"/>
      <c r="B23" s="73"/>
      <c r="C23" s="74"/>
      <c r="D23" s="74"/>
      <c r="E23" s="74"/>
      <c r="F23" s="75"/>
      <c r="G23" s="81"/>
      <c r="H23" s="76"/>
      <c r="I23" s="212" t="str">
        <f t="shared" si="1"/>
        <v/>
      </c>
    </row>
    <row r="24" spans="1:9" ht="12" customHeight="1" x14ac:dyDescent="0.2">
      <c r="A24" s="73"/>
      <c r="B24" s="73"/>
      <c r="C24" s="137" t="s">
        <v>168</v>
      </c>
      <c r="D24" s="138"/>
      <c r="E24" s="138"/>
      <c r="F24" s="75"/>
      <c r="G24" s="81"/>
      <c r="H24" s="76"/>
      <c r="I24" s="212" t="str">
        <f t="shared" si="1"/>
        <v/>
      </c>
    </row>
    <row r="25" spans="1:9" ht="12" customHeight="1" x14ac:dyDescent="0.2">
      <c r="A25" s="73"/>
      <c r="B25" s="73"/>
      <c r="C25" s="82"/>
      <c r="D25" s="74"/>
      <c r="E25" s="74"/>
      <c r="F25" s="75"/>
      <c r="G25" s="81"/>
      <c r="H25" s="76"/>
      <c r="I25" s="212" t="str">
        <f t="shared" si="1"/>
        <v/>
      </c>
    </row>
    <row r="26" spans="1:9" ht="12" customHeight="1" x14ac:dyDescent="0.2">
      <c r="A26" s="73"/>
      <c r="B26" s="73"/>
      <c r="C26" s="74"/>
      <c r="D26" s="74"/>
      <c r="E26" s="74"/>
      <c r="F26" s="75"/>
      <c r="G26" s="81"/>
      <c r="H26" s="76"/>
      <c r="I26" s="212" t="str">
        <f t="shared" si="1"/>
        <v/>
      </c>
    </row>
    <row r="27" spans="1:9" ht="12" customHeight="1" x14ac:dyDescent="0.2">
      <c r="A27" s="73"/>
      <c r="B27" s="62" t="s">
        <v>262</v>
      </c>
      <c r="C27" s="63" t="s">
        <v>263</v>
      </c>
      <c r="D27" s="74"/>
      <c r="E27" s="74"/>
      <c r="F27" s="75"/>
      <c r="G27" s="81"/>
      <c r="H27" s="76"/>
      <c r="I27" s="212" t="str">
        <f t="shared" si="1"/>
        <v/>
      </c>
    </row>
    <row r="28" spans="1:9" ht="12" customHeight="1" x14ac:dyDescent="0.2">
      <c r="A28" s="73"/>
      <c r="B28" s="73"/>
      <c r="C28" s="74"/>
      <c r="D28" s="74"/>
      <c r="E28" s="74"/>
      <c r="F28" s="75"/>
      <c r="G28" s="81"/>
      <c r="H28" s="76"/>
      <c r="I28" s="212" t="str">
        <f t="shared" si="1"/>
        <v/>
      </c>
    </row>
    <row r="29" spans="1:9" ht="12" customHeight="1" x14ac:dyDescent="0.2">
      <c r="A29" s="73"/>
      <c r="B29" s="73"/>
      <c r="C29" s="74" t="s">
        <v>16</v>
      </c>
      <c r="D29" s="74" t="s">
        <v>264</v>
      </c>
      <c r="E29" s="74"/>
      <c r="F29" s="75" t="s">
        <v>39</v>
      </c>
      <c r="G29" s="81"/>
      <c r="H29" s="76"/>
      <c r="I29" s="212" t="str">
        <f t="shared" si="1"/>
        <v/>
      </c>
    </row>
    <row r="30" spans="1:9" ht="12" customHeight="1" x14ac:dyDescent="0.2">
      <c r="A30" s="73"/>
      <c r="B30" s="73"/>
      <c r="C30" s="74"/>
      <c r="D30" s="74"/>
      <c r="E30" s="74"/>
      <c r="F30" s="75"/>
      <c r="G30" s="81"/>
      <c r="H30" s="76"/>
      <c r="I30" s="212" t="str">
        <f t="shared" si="1"/>
        <v/>
      </c>
    </row>
    <row r="31" spans="1:9" ht="12" customHeight="1" x14ac:dyDescent="0.2">
      <c r="A31" s="73"/>
      <c r="B31" s="73"/>
      <c r="C31" s="74" t="s">
        <v>20</v>
      </c>
      <c r="D31" s="74" t="s">
        <v>265</v>
      </c>
      <c r="E31" s="74"/>
      <c r="F31" s="75" t="s">
        <v>39</v>
      </c>
      <c r="G31" s="81"/>
      <c r="H31" s="76"/>
      <c r="I31" s="212" t="str">
        <f t="shared" si="1"/>
        <v/>
      </c>
    </row>
    <row r="32" spans="1:9" ht="12" customHeight="1" x14ac:dyDescent="0.2">
      <c r="A32" s="73"/>
      <c r="B32" s="73"/>
      <c r="C32" s="74"/>
      <c r="D32" s="74"/>
      <c r="E32" s="74"/>
      <c r="F32" s="75"/>
      <c r="G32" s="81"/>
      <c r="H32" s="76"/>
      <c r="I32" s="212" t="str">
        <f t="shared" si="1"/>
        <v/>
      </c>
    </row>
    <row r="33" spans="1:9" ht="12" customHeight="1" x14ac:dyDescent="0.2">
      <c r="A33" s="73"/>
      <c r="B33" s="73"/>
      <c r="C33" s="137" t="s">
        <v>266</v>
      </c>
      <c r="D33" s="138"/>
      <c r="E33" s="138"/>
      <c r="F33" s="75"/>
      <c r="G33" s="81"/>
      <c r="H33" s="76"/>
      <c r="I33" s="212" t="str">
        <f t="shared" si="1"/>
        <v/>
      </c>
    </row>
    <row r="34" spans="1:9" ht="12" customHeight="1" x14ac:dyDescent="0.2">
      <c r="A34" s="73"/>
      <c r="B34" s="73"/>
      <c r="C34" s="82"/>
      <c r="D34" s="74"/>
      <c r="E34" s="74"/>
      <c r="F34" s="75"/>
      <c r="G34" s="81"/>
      <c r="H34" s="76"/>
      <c r="I34" s="212" t="str">
        <f t="shared" si="1"/>
        <v/>
      </c>
    </row>
    <row r="35" spans="1:9" ht="12" customHeight="1" x14ac:dyDescent="0.2">
      <c r="A35" s="73"/>
      <c r="B35" s="73"/>
      <c r="C35" s="74"/>
      <c r="D35" s="74"/>
      <c r="E35" s="74"/>
      <c r="F35" s="75"/>
      <c r="G35" s="81"/>
      <c r="H35" s="76"/>
      <c r="I35" s="212" t="str">
        <f t="shared" si="1"/>
        <v/>
      </c>
    </row>
    <row r="36" spans="1:9" ht="12" customHeight="1" x14ac:dyDescent="0.2">
      <c r="A36" s="73"/>
      <c r="B36" s="62" t="s">
        <v>267</v>
      </c>
      <c r="C36" s="63" t="s">
        <v>268</v>
      </c>
      <c r="D36" s="74"/>
      <c r="E36" s="74"/>
      <c r="F36" s="75"/>
      <c r="G36" s="81"/>
      <c r="H36" s="76"/>
      <c r="I36" s="212" t="str">
        <f t="shared" si="1"/>
        <v/>
      </c>
    </row>
    <row r="37" spans="1:9" ht="12" customHeight="1" x14ac:dyDescent="0.2">
      <c r="A37" s="73"/>
      <c r="B37" s="73"/>
      <c r="C37" s="74"/>
      <c r="D37" s="74"/>
      <c r="E37" s="74"/>
      <c r="F37" s="75"/>
      <c r="G37" s="81"/>
      <c r="H37" s="76"/>
      <c r="I37" s="212" t="str">
        <f t="shared" si="1"/>
        <v/>
      </c>
    </row>
    <row r="38" spans="1:9" ht="12" customHeight="1" x14ac:dyDescent="0.2">
      <c r="A38" s="73"/>
      <c r="B38" s="73"/>
      <c r="C38" s="74" t="s">
        <v>16</v>
      </c>
      <c r="D38" s="74" t="s">
        <v>1749</v>
      </c>
      <c r="E38" s="74"/>
      <c r="F38" s="75" t="s">
        <v>39</v>
      </c>
      <c r="G38" s="81"/>
      <c r="H38" s="76"/>
      <c r="I38" s="212" t="str">
        <f t="shared" ref="I38:I53" si="2">IF(OR(AND(G38="Prov",H38="Sum"),(H38="PC Sum")),". . . . . . . . .00",IF(ISERR(G38*H38),"",IF(G38*H38=0,"",ROUND(G38*H38,2))))</f>
        <v/>
      </c>
    </row>
    <row r="39" spans="1:9" ht="12" customHeight="1" x14ac:dyDescent="0.2">
      <c r="A39" s="73"/>
      <c r="B39" s="73"/>
      <c r="C39" s="74"/>
      <c r="D39" s="74"/>
      <c r="E39" s="74"/>
      <c r="F39" s="75"/>
      <c r="G39" s="81"/>
      <c r="H39" s="76"/>
      <c r="I39" s="212" t="str">
        <f t="shared" si="2"/>
        <v/>
      </c>
    </row>
    <row r="40" spans="1:9" ht="12" customHeight="1" x14ac:dyDescent="0.2">
      <c r="A40" s="73"/>
      <c r="B40" s="73"/>
      <c r="C40" s="74" t="s">
        <v>20</v>
      </c>
      <c r="D40" s="74" t="s">
        <v>1749</v>
      </c>
      <c r="E40" s="74"/>
      <c r="F40" s="75" t="s">
        <v>39</v>
      </c>
      <c r="G40" s="81"/>
      <c r="H40" s="76"/>
      <c r="I40" s="212" t="str">
        <f t="shared" si="2"/>
        <v/>
      </c>
    </row>
    <row r="41" spans="1:9" ht="12" customHeight="1" x14ac:dyDescent="0.2">
      <c r="A41" s="73"/>
      <c r="B41" s="73"/>
      <c r="C41" s="74"/>
      <c r="D41" s="74"/>
      <c r="E41" s="74"/>
      <c r="F41" s="75"/>
      <c r="G41" s="81"/>
      <c r="H41" s="76"/>
      <c r="I41" s="212" t="str">
        <f t="shared" si="2"/>
        <v/>
      </c>
    </row>
    <row r="42" spans="1:9" ht="12" customHeight="1" x14ac:dyDescent="0.2">
      <c r="A42" s="73"/>
      <c r="B42" s="73"/>
      <c r="C42" s="137" t="s">
        <v>269</v>
      </c>
      <c r="D42" s="138"/>
      <c r="E42" s="138"/>
      <c r="F42" s="75"/>
      <c r="G42" s="81"/>
      <c r="H42" s="76"/>
      <c r="I42" s="212" t="str">
        <f t="shared" si="2"/>
        <v/>
      </c>
    </row>
    <row r="43" spans="1:9" ht="12" customHeight="1" x14ac:dyDescent="0.2">
      <c r="A43" s="73"/>
      <c r="B43" s="73"/>
      <c r="C43" s="82"/>
      <c r="D43" s="74"/>
      <c r="E43" s="74"/>
      <c r="F43" s="75"/>
      <c r="G43" s="81"/>
      <c r="H43" s="76"/>
      <c r="I43" s="212" t="str">
        <f t="shared" si="2"/>
        <v/>
      </c>
    </row>
    <row r="44" spans="1:9" ht="12" customHeight="1" x14ac:dyDescent="0.2">
      <c r="A44" s="73"/>
      <c r="B44" s="73"/>
      <c r="C44" s="74"/>
      <c r="D44" s="74"/>
      <c r="E44" s="74"/>
      <c r="F44" s="75"/>
      <c r="G44" s="81"/>
      <c r="H44" s="76"/>
      <c r="I44" s="212" t="str">
        <f t="shared" si="2"/>
        <v/>
      </c>
    </row>
    <row r="45" spans="1:9" ht="12" customHeight="1" x14ac:dyDescent="0.2">
      <c r="A45" s="73"/>
      <c r="B45" s="62" t="s">
        <v>270</v>
      </c>
      <c r="C45" s="63" t="s">
        <v>271</v>
      </c>
      <c r="D45" s="74"/>
      <c r="E45" s="74"/>
      <c r="F45" s="75"/>
      <c r="G45" s="81"/>
      <c r="H45" s="76"/>
      <c r="I45" s="212" t="str">
        <f t="shared" si="2"/>
        <v/>
      </c>
    </row>
    <row r="46" spans="1:9" ht="12" customHeight="1" x14ac:dyDescent="0.2">
      <c r="A46" s="73"/>
      <c r="B46" s="73"/>
      <c r="C46" s="74"/>
      <c r="D46" s="74"/>
      <c r="E46" s="74"/>
      <c r="F46" s="75"/>
      <c r="G46" s="81"/>
      <c r="H46" s="76"/>
      <c r="I46" s="212" t="str">
        <f t="shared" si="2"/>
        <v/>
      </c>
    </row>
    <row r="47" spans="1:9" ht="12" customHeight="1" x14ac:dyDescent="0.2">
      <c r="A47" s="73"/>
      <c r="B47" s="73"/>
      <c r="C47" s="74" t="s">
        <v>16</v>
      </c>
      <c r="D47" s="74" t="s">
        <v>272</v>
      </c>
      <c r="E47" s="74"/>
      <c r="F47" s="75"/>
      <c r="G47" s="81"/>
      <c r="H47" s="76"/>
      <c r="I47" s="212" t="str">
        <f t="shared" si="2"/>
        <v/>
      </c>
    </row>
    <row r="48" spans="1:9" ht="12" customHeight="1" x14ac:dyDescent="0.2">
      <c r="A48" s="73"/>
      <c r="B48" s="73"/>
      <c r="C48" s="74"/>
      <c r="D48" s="74"/>
      <c r="E48" s="74"/>
      <c r="F48" s="75"/>
      <c r="G48" s="81"/>
      <c r="H48" s="76"/>
      <c r="I48" s="212" t="str">
        <f t="shared" si="2"/>
        <v/>
      </c>
    </row>
    <row r="49" spans="1:9" ht="12" customHeight="1" x14ac:dyDescent="0.2">
      <c r="A49" s="73"/>
      <c r="B49" s="73"/>
      <c r="C49" s="74"/>
      <c r="D49" s="74" t="s">
        <v>16</v>
      </c>
      <c r="E49" s="74" t="s">
        <v>273</v>
      </c>
      <c r="F49" s="75"/>
      <c r="G49" s="81"/>
      <c r="H49" s="76"/>
      <c r="I49" s="212" t="str">
        <f t="shared" si="2"/>
        <v/>
      </c>
    </row>
    <row r="50" spans="1:9" ht="12" customHeight="1" x14ac:dyDescent="0.2">
      <c r="A50" s="73"/>
      <c r="B50" s="73"/>
      <c r="C50" s="74"/>
      <c r="D50" s="74"/>
      <c r="E50" s="74" t="s">
        <v>274</v>
      </c>
      <c r="F50" s="75" t="s">
        <v>43</v>
      </c>
      <c r="G50" s="81"/>
      <c r="H50" s="76"/>
      <c r="I50" s="212" t="str">
        <f t="shared" si="2"/>
        <v/>
      </c>
    </row>
    <row r="51" spans="1:9" ht="12" customHeight="1" x14ac:dyDescent="0.2">
      <c r="A51" s="73"/>
      <c r="B51" s="73"/>
      <c r="C51" s="74"/>
      <c r="D51" s="74"/>
      <c r="E51" s="74"/>
      <c r="F51" s="75"/>
      <c r="G51" s="81"/>
      <c r="H51" s="76"/>
      <c r="I51" s="212" t="str">
        <f t="shared" si="2"/>
        <v/>
      </c>
    </row>
    <row r="52" spans="1:9" ht="12" customHeight="1" x14ac:dyDescent="0.2">
      <c r="A52" s="73"/>
      <c r="B52" s="73"/>
      <c r="C52" s="74"/>
      <c r="D52" s="74" t="s">
        <v>20</v>
      </c>
      <c r="E52" s="74" t="s">
        <v>273</v>
      </c>
      <c r="F52" s="75"/>
      <c r="G52" s="81"/>
      <c r="H52" s="76"/>
      <c r="I52" s="212" t="str">
        <f t="shared" si="2"/>
        <v/>
      </c>
    </row>
    <row r="53" spans="1:9" ht="12" customHeight="1" x14ac:dyDescent="0.2">
      <c r="A53" s="73"/>
      <c r="B53" s="73"/>
      <c r="C53" s="74"/>
      <c r="D53" s="74"/>
      <c r="E53" s="74" t="s">
        <v>274</v>
      </c>
      <c r="F53" s="75" t="s">
        <v>43</v>
      </c>
      <c r="G53" s="81"/>
      <c r="H53" s="76"/>
      <c r="I53" s="212" t="str">
        <f t="shared" si="2"/>
        <v/>
      </c>
    </row>
    <row r="54" spans="1:9" ht="12" customHeight="1" x14ac:dyDescent="0.2">
      <c r="A54" s="73"/>
      <c r="B54" s="73"/>
      <c r="C54" s="74"/>
      <c r="D54" s="74"/>
      <c r="E54" s="74"/>
      <c r="F54" s="75"/>
      <c r="G54" s="81"/>
      <c r="H54" s="76"/>
      <c r="I54" s="212" t="str">
        <f t="shared" ref="I54:I61" si="3">IF(OR(AND(G54="Prov",H54="Sum"),(H54="PC Sum")),". . . . . . . . .00",IF(ISERR(G54*H54),"",IF(G54*H54=0,"",ROUND(G54*H54,2))))</f>
        <v/>
      </c>
    </row>
    <row r="55" spans="1:9" ht="12" customHeight="1" x14ac:dyDescent="0.2">
      <c r="A55" s="73"/>
      <c r="B55" s="73"/>
      <c r="C55" s="74"/>
      <c r="D55" s="74" t="s">
        <v>25</v>
      </c>
      <c r="E55" s="74" t="s">
        <v>273</v>
      </c>
      <c r="F55" s="75"/>
      <c r="G55" s="81"/>
      <c r="H55" s="76"/>
      <c r="I55" s="212" t="str">
        <f t="shared" si="3"/>
        <v/>
      </c>
    </row>
    <row r="56" spans="1:9" ht="12" customHeight="1" x14ac:dyDescent="0.2">
      <c r="A56" s="73"/>
      <c r="B56" s="73"/>
      <c r="C56" s="74"/>
      <c r="D56" s="74"/>
      <c r="E56" s="74" t="s">
        <v>274</v>
      </c>
      <c r="F56" s="75" t="s">
        <v>43</v>
      </c>
      <c r="G56" s="81"/>
      <c r="H56" s="76"/>
      <c r="I56" s="212" t="str">
        <f t="shared" si="3"/>
        <v/>
      </c>
    </row>
    <row r="57" spans="1:9" ht="12" customHeight="1" x14ac:dyDescent="0.2">
      <c r="A57" s="73"/>
      <c r="B57" s="73"/>
      <c r="C57" s="74"/>
      <c r="D57" s="74"/>
      <c r="E57" s="74"/>
      <c r="F57" s="75"/>
      <c r="G57" s="81"/>
      <c r="H57" s="76"/>
      <c r="I57" s="212" t="str">
        <f t="shared" si="3"/>
        <v/>
      </c>
    </row>
    <row r="58" spans="1:9" ht="12" customHeight="1" x14ac:dyDescent="0.2">
      <c r="A58" s="73"/>
      <c r="B58" s="73"/>
      <c r="C58" s="137" t="s">
        <v>275</v>
      </c>
      <c r="D58" s="138"/>
      <c r="E58" s="138"/>
      <c r="F58" s="75"/>
      <c r="G58" s="81"/>
      <c r="H58" s="76"/>
      <c r="I58" s="212" t="str">
        <f t="shared" si="3"/>
        <v/>
      </c>
    </row>
    <row r="59" spans="1:9" ht="12" customHeight="1" x14ac:dyDescent="0.2">
      <c r="A59" s="73"/>
      <c r="B59" s="73"/>
      <c r="C59" s="74"/>
      <c r="D59" s="74"/>
      <c r="E59" s="74"/>
      <c r="F59" s="75"/>
      <c r="G59" s="81"/>
      <c r="H59" s="76"/>
      <c r="I59" s="212" t="str">
        <f t="shared" si="3"/>
        <v/>
      </c>
    </row>
    <row r="60" spans="1:9" ht="12" customHeight="1" x14ac:dyDescent="0.2">
      <c r="A60" s="73" t="s">
        <v>51</v>
      </c>
      <c r="B60" s="73"/>
      <c r="C60" s="74"/>
      <c r="D60" s="74"/>
      <c r="E60" s="74"/>
      <c r="F60" s="75"/>
      <c r="G60" s="81"/>
      <c r="H60" s="76"/>
      <c r="I60" s="212" t="str">
        <f t="shared" si="3"/>
        <v/>
      </c>
    </row>
    <row r="61" spans="1:9" ht="12" customHeight="1" x14ac:dyDescent="0.2">
      <c r="A61" s="73"/>
      <c r="B61" s="73"/>
      <c r="C61" s="74"/>
      <c r="D61" s="74"/>
      <c r="E61" s="74"/>
      <c r="F61" s="75"/>
      <c r="G61" s="81"/>
      <c r="H61" s="76"/>
      <c r="I61" s="212" t="str">
        <f t="shared" si="3"/>
        <v/>
      </c>
    </row>
    <row r="62" spans="1:9" ht="12" customHeight="1" x14ac:dyDescent="0.2">
      <c r="A62" s="83"/>
      <c r="B62" s="84"/>
      <c r="C62" s="84"/>
      <c r="D62" s="84"/>
      <c r="E62" s="84"/>
      <c r="F62" s="85"/>
      <c r="G62" s="86"/>
      <c r="H62" s="86"/>
      <c r="I62" s="230"/>
    </row>
    <row r="63" spans="1:9" ht="12" customHeight="1" x14ac:dyDescent="0.2">
      <c r="A63" s="73" t="s">
        <v>276</v>
      </c>
      <c r="B63" s="74" t="s">
        <v>29</v>
      </c>
      <c r="C63" s="74"/>
      <c r="D63" s="74"/>
      <c r="E63" s="74"/>
      <c r="F63" s="88"/>
      <c r="G63" s="89"/>
      <c r="H63" s="89"/>
      <c r="I63" s="140" t="str">
        <f>IF(SUM(I31:I62)=0,"",SUM(I31:I62))</f>
        <v/>
      </c>
    </row>
    <row r="64" spans="1:9" ht="12" customHeight="1" x14ac:dyDescent="0.2">
      <c r="A64" s="90"/>
      <c r="B64" s="91"/>
      <c r="C64" s="91"/>
      <c r="D64" s="91"/>
      <c r="E64" s="91"/>
      <c r="F64" s="92"/>
      <c r="G64" s="93"/>
      <c r="H64" s="93"/>
      <c r="I64" s="231"/>
    </row>
    <row r="65" spans="1:9" ht="12" customHeight="1" x14ac:dyDescent="0.2">
      <c r="A65" s="54"/>
      <c r="B65" s="54"/>
      <c r="C65" s="54"/>
      <c r="D65" s="54"/>
      <c r="E65" s="54"/>
      <c r="F65" s="55"/>
      <c r="G65" s="89"/>
      <c r="H65" s="89"/>
      <c r="I65" s="237"/>
    </row>
    <row r="66" spans="1:9" ht="12" customHeight="1" x14ac:dyDescent="0.2">
      <c r="A66" s="54"/>
      <c r="B66" s="54"/>
      <c r="C66" s="54"/>
      <c r="D66" s="54"/>
      <c r="E66" s="54"/>
      <c r="F66" s="55"/>
      <c r="G66" s="89"/>
      <c r="H66" s="89"/>
      <c r="I66" s="237"/>
    </row>
    <row r="67" spans="1:9" ht="12" customHeight="1" x14ac:dyDescent="0.2">
      <c r="A67" s="54"/>
      <c r="B67" s="54"/>
      <c r="C67" s="54"/>
      <c r="D67" s="54"/>
      <c r="E67" s="54"/>
      <c r="F67" s="55"/>
      <c r="G67" s="57"/>
      <c r="H67" s="56"/>
      <c r="I67" s="225" t="s">
        <v>251</v>
      </c>
    </row>
    <row r="68" spans="1:9" ht="12" customHeight="1" x14ac:dyDescent="0.2">
      <c r="A68" s="54"/>
      <c r="B68" s="54"/>
      <c r="C68" s="54"/>
      <c r="D68" s="54"/>
      <c r="E68" s="54"/>
      <c r="F68" s="55"/>
      <c r="G68" s="56"/>
      <c r="H68" s="56"/>
      <c r="I68" s="226"/>
    </row>
    <row r="69" spans="1:9" ht="12" customHeight="1" x14ac:dyDescent="0.2">
      <c r="A69" s="58" t="s">
        <v>4</v>
      </c>
      <c r="B69" s="58"/>
      <c r="C69" s="59"/>
      <c r="D69" s="59"/>
      <c r="E69" s="59"/>
      <c r="F69" s="60"/>
      <c r="G69" s="61"/>
      <c r="H69" s="113"/>
      <c r="I69" s="248"/>
    </row>
    <row r="70" spans="1:9" ht="12" customHeight="1" x14ac:dyDescent="0.2">
      <c r="A70" s="62" t="s">
        <v>5</v>
      </c>
      <c r="B70" s="62" t="s">
        <v>6</v>
      </c>
      <c r="C70" s="63"/>
      <c r="D70" s="63"/>
      <c r="E70" s="63" t="s">
        <v>7</v>
      </c>
      <c r="F70" s="64" t="s">
        <v>8</v>
      </c>
      <c r="G70" s="65" t="s">
        <v>9</v>
      </c>
      <c r="H70" s="65" t="s">
        <v>10</v>
      </c>
      <c r="I70" s="228" t="s">
        <v>11</v>
      </c>
    </row>
    <row r="71" spans="1:9" ht="12" customHeight="1" x14ac:dyDescent="0.2">
      <c r="A71" s="67" t="s">
        <v>12</v>
      </c>
      <c r="B71" s="67" t="s">
        <v>13</v>
      </c>
      <c r="C71" s="68"/>
      <c r="D71" s="68"/>
      <c r="E71" s="68"/>
      <c r="F71" s="69"/>
      <c r="G71" s="70" t="s">
        <v>14</v>
      </c>
      <c r="H71" s="71"/>
      <c r="I71" s="229"/>
    </row>
    <row r="72" spans="1:9" ht="12" customHeight="1" x14ac:dyDescent="0.2">
      <c r="A72" s="73"/>
      <c r="B72" s="73"/>
      <c r="C72" s="74"/>
      <c r="D72" s="74"/>
      <c r="E72" s="74"/>
      <c r="F72" s="88"/>
      <c r="G72" s="89"/>
      <c r="H72" s="89"/>
      <c r="I72" s="233"/>
    </row>
    <row r="73" spans="1:9" ht="12" customHeight="1" x14ac:dyDescent="0.2">
      <c r="A73" s="73"/>
      <c r="B73" s="73"/>
      <c r="C73" s="74" t="s">
        <v>30</v>
      </c>
      <c r="D73" s="74"/>
      <c r="E73" s="74"/>
      <c r="F73" s="88"/>
      <c r="G73" s="89"/>
      <c r="H73" s="89"/>
      <c r="I73" s="234" t="str">
        <f>+I63</f>
        <v/>
      </c>
    </row>
    <row r="74" spans="1:9" ht="12" customHeight="1" x14ac:dyDescent="0.2">
      <c r="A74" s="90"/>
      <c r="B74" s="90"/>
      <c r="C74" s="91"/>
      <c r="D74" s="91"/>
      <c r="E74" s="91"/>
      <c r="F74" s="92"/>
      <c r="G74" s="93"/>
      <c r="H74" s="93"/>
      <c r="I74" s="235"/>
    </row>
    <row r="75" spans="1:9" ht="12" customHeight="1" x14ac:dyDescent="0.2">
      <c r="A75" s="73"/>
      <c r="B75" s="73"/>
      <c r="C75" s="74"/>
      <c r="D75" s="74"/>
      <c r="E75" s="74"/>
      <c r="F75" s="75"/>
      <c r="G75" s="81"/>
      <c r="H75" s="76"/>
      <c r="I75" s="212" t="str">
        <f t="shared" ref="I75:I90" si="4">IF(OR(AND(G75="Prov",H75="Sum"),(H75="PC Sum")),". . . . . . . . .00",IF(ISERR(G75*H75),"",IF(G75*H75=0,"",ROUND(G75*H75,2))))</f>
        <v/>
      </c>
    </row>
    <row r="76" spans="1:9" ht="12" customHeight="1" x14ac:dyDescent="0.2">
      <c r="A76" s="73"/>
      <c r="B76" s="62" t="s">
        <v>270</v>
      </c>
      <c r="C76" s="74" t="s">
        <v>20</v>
      </c>
      <c r="D76" s="74" t="s">
        <v>277</v>
      </c>
      <c r="E76" s="74"/>
      <c r="F76" s="75"/>
      <c r="G76" s="81"/>
      <c r="H76" s="76"/>
      <c r="I76" s="212" t="str">
        <f t="shared" si="4"/>
        <v/>
      </c>
    </row>
    <row r="77" spans="1:9" ht="12" customHeight="1" x14ac:dyDescent="0.2">
      <c r="A77" s="73"/>
      <c r="B77" s="73" t="s">
        <v>50</v>
      </c>
      <c r="C77" s="74" t="s">
        <v>51</v>
      </c>
      <c r="D77" s="74"/>
      <c r="E77" s="74"/>
      <c r="F77" s="75"/>
      <c r="G77" s="81"/>
      <c r="H77" s="76"/>
      <c r="I77" s="212" t="str">
        <f t="shared" si="4"/>
        <v/>
      </c>
    </row>
    <row r="78" spans="1:9" ht="12" customHeight="1" x14ac:dyDescent="0.2">
      <c r="A78" s="73"/>
      <c r="B78" s="73"/>
      <c r="C78" s="74"/>
      <c r="D78" s="74" t="s">
        <v>16</v>
      </c>
      <c r="E78" s="74" t="s">
        <v>273</v>
      </c>
      <c r="F78" s="75"/>
      <c r="G78" s="81"/>
      <c r="H78" s="76"/>
      <c r="I78" s="212" t="str">
        <f t="shared" si="4"/>
        <v/>
      </c>
    </row>
    <row r="79" spans="1:9" ht="12" customHeight="1" x14ac:dyDescent="0.2">
      <c r="A79" s="73"/>
      <c r="B79" s="73"/>
      <c r="C79" s="74"/>
      <c r="D79" s="74"/>
      <c r="E79" s="74" t="s">
        <v>274</v>
      </c>
      <c r="F79" s="75" t="s">
        <v>43</v>
      </c>
      <c r="G79" s="81"/>
      <c r="H79" s="76"/>
      <c r="I79" s="212" t="str">
        <f t="shared" si="4"/>
        <v/>
      </c>
    </row>
    <row r="80" spans="1:9" ht="12" customHeight="1" x14ac:dyDescent="0.2">
      <c r="A80" s="73"/>
      <c r="B80" s="73"/>
      <c r="C80" s="74"/>
      <c r="D80" s="74"/>
      <c r="E80" s="74"/>
      <c r="F80" s="75"/>
      <c r="G80" s="81"/>
      <c r="H80" s="76"/>
      <c r="I80" s="212" t="str">
        <f t="shared" si="4"/>
        <v/>
      </c>
    </row>
    <row r="81" spans="1:9" ht="12" customHeight="1" x14ac:dyDescent="0.2">
      <c r="A81" s="73"/>
      <c r="B81" s="73"/>
      <c r="C81" s="74"/>
      <c r="D81" s="74" t="s">
        <v>20</v>
      </c>
      <c r="E81" s="74" t="s">
        <v>273</v>
      </c>
      <c r="F81" s="75"/>
      <c r="G81" s="81"/>
      <c r="H81" s="76"/>
      <c r="I81" s="212" t="str">
        <f t="shared" si="4"/>
        <v/>
      </c>
    </row>
    <row r="82" spans="1:9" ht="12" customHeight="1" x14ac:dyDescent="0.2">
      <c r="A82" s="73"/>
      <c r="B82" s="73"/>
      <c r="C82" s="74"/>
      <c r="D82" s="74"/>
      <c r="E82" s="74" t="s">
        <v>274</v>
      </c>
      <c r="F82" s="75" t="s">
        <v>43</v>
      </c>
      <c r="G82" s="81"/>
      <c r="H82" s="76"/>
      <c r="I82" s="212" t="str">
        <f t="shared" si="4"/>
        <v/>
      </c>
    </row>
    <row r="83" spans="1:9" ht="12" customHeight="1" x14ac:dyDescent="0.2">
      <c r="A83" s="73"/>
      <c r="B83" s="73"/>
      <c r="C83" s="74"/>
      <c r="D83" s="74"/>
      <c r="E83" s="74"/>
      <c r="F83" s="75"/>
      <c r="G83" s="81"/>
      <c r="H83" s="76"/>
      <c r="I83" s="212" t="str">
        <f t="shared" si="4"/>
        <v/>
      </c>
    </row>
    <row r="84" spans="1:9" ht="12" customHeight="1" x14ac:dyDescent="0.2">
      <c r="A84" s="73"/>
      <c r="B84" s="73"/>
      <c r="C84" s="74"/>
      <c r="D84" s="74" t="s">
        <v>25</v>
      </c>
      <c r="E84" s="74" t="s">
        <v>273</v>
      </c>
      <c r="F84" s="75"/>
      <c r="G84" s="81"/>
      <c r="H84" s="76"/>
      <c r="I84" s="212" t="str">
        <f t="shared" si="4"/>
        <v/>
      </c>
    </row>
    <row r="85" spans="1:9" ht="12" customHeight="1" x14ac:dyDescent="0.2">
      <c r="A85" s="73"/>
      <c r="B85" s="73"/>
      <c r="C85" s="74"/>
      <c r="D85" s="74"/>
      <c r="E85" s="74" t="s">
        <v>274</v>
      </c>
      <c r="F85" s="75" t="s">
        <v>43</v>
      </c>
      <c r="G85" s="81"/>
      <c r="H85" s="76"/>
      <c r="I85" s="212" t="str">
        <f t="shared" si="4"/>
        <v/>
      </c>
    </row>
    <row r="86" spans="1:9" ht="12" customHeight="1" x14ac:dyDescent="0.2">
      <c r="A86" s="73"/>
      <c r="B86" s="73"/>
      <c r="C86" s="74"/>
      <c r="D86" s="74"/>
      <c r="E86" s="74"/>
      <c r="F86" s="75"/>
      <c r="G86" s="81"/>
      <c r="H86" s="76"/>
      <c r="I86" s="212" t="str">
        <f t="shared" si="4"/>
        <v/>
      </c>
    </row>
    <row r="87" spans="1:9" ht="12" customHeight="1" x14ac:dyDescent="0.2">
      <c r="A87" s="73"/>
      <c r="B87" s="73"/>
      <c r="C87" s="137" t="s">
        <v>275</v>
      </c>
      <c r="D87" s="138"/>
      <c r="E87" s="138"/>
      <c r="F87" s="75"/>
      <c r="G87" s="81"/>
      <c r="H87" s="76"/>
      <c r="I87" s="212" t="str">
        <f t="shared" si="4"/>
        <v/>
      </c>
    </row>
    <row r="88" spans="1:9" ht="12" customHeight="1" x14ac:dyDescent="0.2">
      <c r="A88" s="73"/>
      <c r="B88" s="73"/>
      <c r="C88" s="74"/>
      <c r="D88" s="74"/>
      <c r="E88" s="74"/>
      <c r="F88" s="75"/>
      <c r="G88" s="81"/>
      <c r="H88" s="76"/>
      <c r="I88" s="212" t="str">
        <f t="shared" si="4"/>
        <v/>
      </c>
    </row>
    <row r="89" spans="1:9" ht="12" customHeight="1" x14ac:dyDescent="0.2">
      <c r="A89" s="73"/>
      <c r="B89" s="73"/>
      <c r="C89" s="74" t="s">
        <v>25</v>
      </c>
      <c r="D89" s="74" t="s">
        <v>278</v>
      </c>
      <c r="E89" s="74"/>
      <c r="F89" s="75"/>
      <c r="G89" s="81"/>
      <c r="H89" s="76"/>
      <c r="I89" s="212" t="str">
        <f t="shared" si="4"/>
        <v/>
      </c>
    </row>
    <row r="90" spans="1:9" ht="12" customHeight="1" x14ac:dyDescent="0.2">
      <c r="A90" s="73"/>
      <c r="B90" s="73"/>
      <c r="C90" s="74"/>
      <c r="D90" s="74" t="s">
        <v>279</v>
      </c>
      <c r="E90" s="74"/>
      <c r="F90" s="75"/>
      <c r="G90" s="81"/>
      <c r="H90" s="76"/>
      <c r="I90" s="212" t="str">
        <f t="shared" si="4"/>
        <v/>
      </c>
    </row>
    <row r="91" spans="1:9" ht="12" customHeight="1" x14ac:dyDescent="0.2">
      <c r="A91" s="73"/>
      <c r="B91" s="73"/>
      <c r="C91" s="74"/>
      <c r="D91" s="74"/>
      <c r="E91" s="74"/>
      <c r="F91" s="75"/>
      <c r="G91" s="81"/>
      <c r="H91" s="76"/>
      <c r="I91" s="212" t="str">
        <f t="shared" ref="I91:I106" si="5">IF(OR(AND(G91="Prov",H91="Sum"),(H91="PC Sum")),". . . . . . . . .00",IF(ISERR(G91*H91),"",IF(G91*H91=0,"",ROUND(G91*H91,2))))</f>
        <v/>
      </c>
    </row>
    <row r="92" spans="1:9" ht="12" customHeight="1" x14ac:dyDescent="0.2">
      <c r="A92" s="73"/>
      <c r="B92" s="73"/>
      <c r="C92" s="74"/>
      <c r="D92" s="74" t="s">
        <v>16</v>
      </c>
      <c r="E92" s="74" t="s">
        <v>1712</v>
      </c>
      <c r="F92" s="75"/>
      <c r="G92" s="81"/>
      <c r="H92" s="76"/>
      <c r="I92" s="212" t="str">
        <f t="shared" si="5"/>
        <v/>
      </c>
    </row>
    <row r="93" spans="1:9" ht="12" customHeight="1" x14ac:dyDescent="0.2">
      <c r="A93" s="73"/>
      <c r="B93" s="73"/>
      <c r="C93" s="74"/>
      <c r="D93" s="74"/>
      <c r="E93" s="74" t="s">
        <v>1712</v>
      </c>
      <c r="F93" s="75" t="s">
        <v>43</v>
      </c>
      <c r="G93" s="81"/>
      <c r="H93" s="76"/>
      <c r="I93" s="212" t="str">
        <f t="shared" si="5"/>
        <v/>
      </c>
    </row>
    <row r="94" spans="1:9" ht="12" customHeight="1" x14ac:dyDescent="0.2">
      <c r="A94" s="73"/>
      <c r="B94" s="73"/>
      <c r="C94" s="74"/>
      <c r="D94" s="74"/>
      <c r="E94" s="74"/>
      <c r="F94" s="75"/>
      <c r="G94" s="81"/>
      <c r="H94" s="76"/>
      <c r="I94" s="212" t="str">
        <f t="shared" si="5"/>
        <v/>
      </c>
    </row>
    <row r="95" spans="1:9" ht="12" customHeight="1" x14ac:dyDescent="0.2">
      <c r="A95" s="73"/>
      <c r="B95" s="73"/>
      <c r="C95" s="74"/>
      <c r="D95" s="74" t="s">
        <v>20</v>
      </c>
      <c r="E95" s="74" t="s">
        <v>1712</v>
      </c>
      <c r="F95" s="75"/>
      <c r="G95" s="81"/>
      <c r="H95" s="76"/>
      <c r="I95" s="212" t="str">
        <f t="shared" si="5"/>
        <v/>
      </c>
    </row>
    <row r="96" spans="1:9" ht="12" customHeight="1" x14ac:dyDescent="0.2">
      <c r="A96" s="73"/>
      <c r="B96" s="73"/>
      <c r="C96" s="74"/>
      <c r="D96" s="74"/>
      <c r="E96" s="74" t="s">
        <v>1712</v>
      </c>
      <c r="F96" s="75" t="s">
        <v>43</v>
      </c>
      <c r="G96" s="81"/>
      <c r="H96" s="76"/>
      <c r="I96" s="212" t="str">
        <f t="shared" si="5"/>
        <v/>
      </c>
    </row>
    <row r="97" spans="1:9" ht="12" customHeight="1" x14ac:dyDescent="0.2">
      <c r="A97" s="73"/>
      <c r="B97" s="73"/>
      <c r="C97" s="74"/>
      <c r="D97" s="74"/>
      <c r="E97" s="74"/>
      <c r="F97" s="75"/>
      <c r="G97" s="81"/>
      <c r="H97" s="76"/>
      <c r="I97" s="212" t="str">
        <f t="shared" si="5"/>
        <v/>
      </c>
    </row>
    <row r="98" spans="1:9" ht="12" customHeight="1" x14ac:dyDescent="0.2">
      <c r="A98" s="73"/>
      <c r="B98" s="73"/>
      <c r="C98" s="74"/>
      <c r="D98" s="74" t="s">
        <v>25</v>
      </c>
      <c r="E98" s="74" t="s">
        <v>1712</v>
      </c>
      <c r="F98" s="75"/>
      <c r="G98" s="81"/>
      <c r="H98" s="76"/>
      <c r="I98" s="212" t="str">
        <f t="shared" si="5"/>
        <v/>
      </c>
    </row>
    <row r="99" spans="1:9" ht="12" customHeight="1" x14ac:dyDescent="0.2">
      <c r="A99" s="73"/>
      <c r="B99" s="73"/>
      <c r="C99" s="74"/>
      <c r="D99" s="74"/>
      <c r="E99" s="74" t="s">
        <v>1712</v>
      </c>
      <c r="F99" s="75" t="s">
        <v>43</v>
      </c>
      <c r="G99" s="81"/>
      <c r="H99" s="76"/>
      <c r="I99" s="212" t="str">
        <f t="shared" si="5"/>
        <v/>
      </c>
    </row>
    <row r="100" spans="1:9" ht="12" customHeight="1" x14ac:dyDescent="0.2">
      <c r="A100" s="73"/>
      <c r="B100" s="73"/>
      <c r="C100" s="74"/>
      <c r="D100" s="74"/>
      <c r="E100" s="74"/>
      <c r="F100" s="75"/>
      <c r="G100" s="81"/>
      <c r="H100" s="76"/>
      <c r="I100" s="212" t="str">
        <f t="shared" si="5"/>
        <v/>
      </c>
    </row>
    <row r="101" spans="1:9" ht="12" customHeight="1" x14ac:dyDescent="0.2">
      <c r="A101" s="73"/>
      <c r="B101" s="73"/>
      <c r="C101" s="137" t="s">
        <v>275</v>
      </c>
      <c r="D101" s="138"/>
      <c r="E101" s="138"/>
      <c r="F101" s="75"/>
      <c r="G101" s="81"/>
      <c r="H101" s="76"/>
      <c r="I101" s="212" t="str">
        <f t="shared" si="5"/>
        <v/>
      </c>
    </row>
    <row r="102" spans="1:9" ht="12" customHeight="1" x14ac:dyDescent="0.2">
      <c r="A102" s="73"/>
      <c r="B102" s="73"/>
      <c r="C102" s="82"/>
      <c r="D102" s="74"/>
      <c r="E102" s="74"/>
      <c r="F102" s="75"/>
      <c r="G102" s="81"/>
      <c r="H102" s="76"/>
      <c r="I102" s="212" t="str">
        <f t="shared" si="5"/>
        <v/>
      </c>
    </row>
    <row r="103" spans="1:9" ht="12" customHeight="1" x14ac:dyDescent="0.2">
      <c r="A103" s="73"/>
      <c r="B103" s="73"/>
      <c r="C103" s="74"/>
      <c r="D103" s="74"/>
      <c r="E103" s="74"/>
      <c r="F103" s="75"/>
      <c r="G103" s="81"/>
      <c r="H103" s="76"/>
      <c r="I103" s="212" t="str">
        <f t="shared" si="5"/>
        <v/>
      </c>
    </row>
    <row r="104" spans="1:9" ht="12" customHeight="1" x14ac:dyDescent="0.2">
      <c r="A104" s="73"/>
      <c r="B104" s="62" t="s">
        <v>280</v>
      </c>
      <c r="C104" s="63" t="s">
        <v>281</v>
      </c>
      <c r="D104" s="74"/>
      <c r="E104" s="74"/>
      <c r="F104" s="75"/>
      <c r="G104" s="81"/>
      <c r="H104" s="76"/>
      <c r="I104" s="212" t="str">
        <f t="shared" si="5"/>
        <v/>
      </c>
    </row>
    <row r="105" spans="1:9" ht="12" customHeight="1" x14ac:dyDescent="0.2">
      <c r="A105" s="73"/>
      <c r="B105" s="73"/>
      <c r="C105" s="74"/>
      <c r="D105" s="74"/>
      <c r="E105" s="74"/>
      <c r="F105" s="75"/>
      <c r="G105" s="81"/>
      <c r="H105" s="76"/>
      <c r="I105" s="212" t="str">
        <f t="shared" si="5"/>
        <v/>
      </c>
    </row>
    <row r="106" spans="1:9" ht="12" customHeight="1" x14ac:dyDescent="0.2">
      <c r="A106" s="73"/>
      <c r="B106" s="73"/>
      <c r="C106" s="74" t="s">
        <v>16</v>
      </c>
      <c r="D106" s="74" t="s">
        <v>282</v>
      </c>
      <c r="E106" s="74"/>
      <c r="F106" s="75" t="s">
        <v>40</v>
      </c>
      <c r="G106" s="81"/>
      <c r="H106" s="76"/>
      <c r="I106" s="212" t="str">
        <f t="shared" si="5"/>
        <v/>
      </c>
    </row>
    <row r="107" spans="1:9" ht="12" customHeight="1" x14ac:dyDescent="0.2">
      <c r="A107" s="73"/>
      <c r="B107" s="73"/>
      <c r="C107" s="74"/>
      <c r="D107" s="74"/>
      <c r="E107" s="74"/>
      <c r="F107" s="75"/>
      <c r="G107" s="81"/>
      <c r="H107" s="76"/>
      <c r="I107" s="212" t="str">
        <f t="shared" ref="I107:I122" si="6">IF(OR(AND(G107="Prov",H107="Sum"),(H107="PC Sum")),". . . . . . . . .00",IF(ISERR(G107*H107),"",IF(G107*H107=0,"",ROUND(G107*H107,2))))</f>
        <v/>
      </c>
    </row>
    <row r="108" spans="1:9" ht="12" customHeight="1" x14ac:dyDescent="0.2">
      <c r="A108" s="73"/>
      <c r="B108" s="73"/>
      <c r="C108" s="74" t="s">
        <v>20</v>
      </c>
      <c r="D108" s="74" t="s">
        <v>283</v>
      </c>
      <c r="E108" s="74"/>
      <c r="F108" s="75" t="s">
        <v>40</v>
      </c>
      <c r="G108" s="81"/>
      <c r="H108" s="76"/>
      <c r="I108" s="212" t="str">
        <f t="shared" si="6"/>
        <v/>
      </c>
    </row>
    <row r="109" spans="1:9" ht="12" customHeight="1" x14ac:dyDescent="0.2">
      <c r="A109" s="73"/>
      <c r="B109" s="73"/>
      <c r="C109" s="74"/>
      <c r="D109" s="74"/>
      <c r="E109" s="74"/>
      <c r="F109" s="75"/>
      <c r="G109" s="81"/>
      <c r="H109" s="76"/>
      <c r="I109" s="212" t="str">
        <f t="shared" si="6"/>
        <v/>
      </c>
    </row>
    <row r="110" spans="1:9" ht="12" customHeight="1" x14ac:dyDescent="0.2">
      <c r="A110" s="73"/>
      <c r="B110" s="73"/>
      <c r="C110" s="74" t="s">
        <v>25</v>
      </c>
      <c r="D110" s="74" t="s">
        <v>284</v>
      </c>
      <c r="E110" s="74"/>
      <c r="F110" s="75" t="s">
        <v>40</v>
      </c>
      <c r="G110" s="81"/>
      <c r="H110" s="76"/>
      <c r="I110" s="212" t="str">
        <f t="shared" si="6"/>
        <v/>
      </c>
    </row>
    <row r="111" spans="1:9" ht="12" customHeight="1" x14ac:dyDescent="0.2">
      <c r="A111" s="73" t="s">
        <v>51</v>
      </c>
      <c r="B111" s="73"/>
      <c r="C111" s="74"/>
      <c r="D111" s="74"/>
      <c r="E111" s="74"/>
      <c r="F111" s="75"/>
      <c r="G111" s="81"/>
      <c r="H111" s="76"/>
      <c r="I111" s="212" t="str">
        <f t="shared" si="6"/>
        <v/>
      </c>
    </row>
    <row r="112" spans="1:9" ht="12" customHeight="1" x14ac:dyDescent="0.2">
      <c r="A112" s="73"/>
      <c r="B112" s="73"/>
      <c r="C112" s="74" t="s">
        <v>32</v>
      </c>
      <c r="D112" s="74" t="s">
        <v>285</v>
      </c>
      <c r="E112" s="74"/>
      <c r="F112" s="75" t="s">
        <v>40</v>
      </c>
      <c r="G112" s="81"/>
      <c r="H112" s="76"/>
      <c r="I112" s="212" t="str">
        <f t="shared" si="6"/>
        <v/>
      </c>
    </row>
    <row r="113" spans="1:9" ht="12" customHeight="1" x14ac:dyDescent="0.2">
      <c r="A113" s="73"/>
      <c r="B113" s="73"/>
      <c r="C113" s="74"/>
      <c r="D113" s="74"/>
      <c r="E113" s="74"/>
      <c r="F113" s="75"/>
      <c r="G113" s="81"/>
      <c r="H113" s="76"/>
      <c r="I113" s="212" t="str">
        <f t="shared" si="6"/>
        <v/>
      </c>
    </row>
    <row r="114" spans="1:9" ht="12" customHeight="1" x14ac:dyDescent="0.2">
      <c r="A114" s="73"/>
      <c r="B114" s="73"/>
      <c r="C114" s="74" t="s">
        <v>1566</v>
      </c>
      <c r="D114" s="74" t="s">
        <v>286</v>
      </c>
      <c r="E114" s="74"/>
      <c r="F114" s="75" t="s">
        <v>40</v>
      </c>
      <c r="G114" s="81"/>
      <c r="H114" s="76"/>
      <c r="I114" s="212" t="str">
        <f t="shared" si="6"/>
        <v/>
      </c>
    </row>
    <row r="115" spans="1:9" ht="12" customHeight="1" x14ac:dyDescent="0.2">
      <c r="A115" s="73"/>
      <c r="B115" s="73"/>
      <c r="C115" s="74"/>
      <c r="D115" s="74"/>
      <c r="E115" s="74"/>
      <c r="F115" s="75"/>
      <c r="G115" s="81"/>
      <c r="H115" s="76"/>
      <c r="I115" s="212" t="str">
        <f t="shared" si="6"/>
        <v/>
      </c>
    </row>
    <row r="116" spans="1:9" ht="12" customHeight="1" x14ac:dyDescent="0.2">
      <c r="A116" s="73"/>
      <c r="B116" s="73"/>
      <c r="C116" s="137" t="s">
        <v>287</v>
      </c>
      <c r="D116" s="138"/>
      <c r="E116" s="138"/>
      <c r="F116" s="75"/>
      <c r="G116" s="81"/>
      <c r="H116" s="76"/>
      <c r="I116" s="212" t="str">
        <f t="shared" si="6"/>
        <v/>
      </c>
    </row>
    <row r="117" spans="1:9" ht="12" customHeight="1" x14ac:dyDescent="0.2">
      <c r="A117" s="73"/>
      <c r="B117" s="73"/>
      <c r="C117" s="74"/>
      <c r="D117" s="74"/>
      <c r="E117" s="74"/>
      <c r="F117" s="75"/>
      <c r="G117" s="81"/>
      <c r="H117" s="76"/>
      <c r="I117" s="212" t="str">
        <f t="shared" si="6"/>
        <v/>
      </c>
    </row>
    <row r="118" spans="1:9" ht="12" customHeight="1" x14ac:dyDescent="0.2">
      <c r="A118" s="73"/>
      <c r="B118" s="73"/>
      <c r="C118" s="74" t="s">
        <v>1705</v>
      </c>
      <c r="D118" s="74" t="s">
        <v>2068</v>
      </c>
      <c r="E118" s="74"/>
      <c r="F118" s="75"/>
      <c r="G118" s="81"/>
      <c r="H118" s="76"/>
      <c r="I118" s="212" t="str">
        <f t="shared" si="6"/>
        <v/>
      </c>
    </row>
    <row r="119" spans="1:9" ht="12" customHeight="1" x14ac:dyDescent="0.2">
      <c r="A119" s="73"/>
      <c r="B119" s="73"/>
      <c r="C119" s="74"/>
      <c r="D119" s="74" t="s">
        <v>2069</v>
      </c>
      <c r="E119" s="74"/>
      <c r="F119" s="75" t="s">
        <v>43</v>
      </c>
      <c r="G119" s="81"/>
      <c r="H119" s="76"/>
      <c r="I119" s="212" t="str">
        <f t="shared" si="6"/>
        <v/>
      </c>
    </row>
    <row r="120" spans="1:9" ht="12" customHeight="1" x14ac:dyDescent="0.2">
      <c r="A120" s="73"/>
      <c r="B120" s="73"/>
      <c r="C120" s="74"/>
      <c r="D120" s="74"/>
      <c r="E120" s="74"/>
      <c r="F120" s="75"/>
      <c r="G120" s="81"/>
      <c r="H120" s="76"/>
      <c r="I120" s="212" t="str">
        <f t="shared" si="6"/>
        <v/>
      </c>
    </row>
    <row r="121" spans="1:9" ht="12" customHeight="1" x14ac:dyDescent="0.2">
      <c r="A121" s="73"/>
      <c r="B121" s="73"/>
      <c r="C121" s="137" t="s">
        <v>2070</v>
      </c>
      <c r="D121" s="138"/>
      <c r="E121" s="138"/>
      <c r="F121" s="75"/>
      <c r="G121" s="81"/>
      <c r="H121" s="76"/>
      <c r="I121" s="212" t="str">
        <f t="shared" si="6"/>
        <v/>
      </c>
    </row>
    <row r="122" spans="1:9" ht="12" customHeight="1" x14ac:dyDescent="0.2">
      <c r="A122" s="73"/>
      <c r="B122" s="73"/>
      <c r="C122" s="74"/>
      <c r="D122" s="74"/>
      <c r="E122" s="74"/>
      <c r="F122" s="75"/>
      <c r="G122" s="81"/>
      <c r="H122" s="76"/>
      <c r="I122" s="212" t="str">
        <f t="shared" si="6"/>
        <v/>
      </c>
    </row>
    <row r="123" spans="1:9" ht="12" customHeight="1" x14ac:dyDescent="0.2">
      <c r="A123" s="73"/>
      <c r="B123" s="73"/>
      <c r="C123" s="74"/>
      <c r="D123" s="74"/>
      <c r="E123" s="74"/>
      <c r="F123" s="75"/>
      <c r="G123" s="81"/>
      <c r="H123" s="76"/>
      <c r="I123" s="212" t="str">
        <f>IF(OR(AND(G123="Prov",H123="Sum"),(H123="PC Sum")),". . . . . . . . .00",IF(ISERR(G123*H123),"",IF(G123*H123=0,"",ROUND(G123*H123,2))))</f>
        <v/>
      </c>
    </row>
    <row r="124" spans="1:9" ht="12" customHeight="1" x14ac:dyDescent="0.2">
      <c r="A124" s="73"/>
      <c r="B124" s="73"/>
      <c r="C124" s="74"/>
      <c r="D124" s="74"/>
      <c r="E124" s="74"/>
      <c r="F124" s="75"/>
      <c r="G124" s="81"/>
      <c r="H124" s="76"/>
      <c r="I124" s="212" t="str">
        <f>IF(OR(AND(G124="Prov",H124="Sum"),(H124="PC Sum")),". . . . . . . . .00",IF(ISERR(G124*H124),"",IF(G124*H124=0,"",ROUND(G124*H124,2))))</f>
        <v/>
      </c>
    </row>
    <row r="125" spans="1:9" ht="12" customHeight="1" x14ac:dyDescent="0.2">
      <c r="A125" s="73"/>
      <c r="B125" s="73"/>
      <c r="C125" s="74"/>
      <c r="D125" s="74"/>
      <c r="E125" s="74"/>
      <c r="F125" s="75"/>
      <c r="G125" s="81"/>
      <c r="H125" s="76"/>
      <c r="I125" s="212" t="str">
        <f>IF(OR(AND(G125="Prov",H125="Sum"),(H125="PC Sum")),". . . . . . . . .00",IF(ISERR(G125*H125),"",IF(G125*H125=0,"",ROUND(G125*H125,2))))</f>
        <v/>
      </c>
    </row>
    <row r="126" spans="1:9" ht="12" customHeight="1" x14ac:dyDescent="0.2">
      <c r="A126" s="73"/>
      <c r="B126" s="73"/>
      <c r="C126" s="74"/>
      <c r="D126" s="74"/>
      <c r="E126" s="74"/>
      <c r="F126" s="75"/>
      <c r="G126" s="81"/>
      <c r="H126" s="76"/>
      <c r="I126" s="212" t="str">
        <f>IF(OR(AND(G126="Prov",H126="Sum"),(H126="PC Sum")),". . . . . . . . .00",IF(ISERR(G126*H126),"",IF(G126*H126=0,"",ROUND(G126*H126,2))))</f>
        <v/>
      </c>
    </row>
    <row r="127" spans="1:9" ht="12" customHeight="1" x14ac:dyDescent="0.2">
      <c r="A127" s="83"/>
      <c r="B127" s="84"/>
      <c r="C127" s="84"/>
      <c r="D127" s="84"/>
      <c r="E127" s="84"/>
      <c r="F127" s="85"/>
      <c r="G127" s="86"/>
      <c r="H127" s="86"/>
      <c r="I127" s="230"/>
    </row>
    <row r="128" spans="1:9" ht="12" customHeight="1" x14ac:dyDescent="0.2">
      <c r="A128" s="73" t="s">
        <v>276</v>
      </c>
      <c r="B128" s="74" t="s">
        <v>29</v>
      </c>
      <c r="C128" s="74"/>
      <c r="D128" s="74"/>
      <c r="E128" s="74"/>
      <c r="F128" s="88"/>
      <c r="G128" s="89"/>
      <c r="H128" s="89"/>
      <c r="I128" s="140" t="str">
        <f>IF(SUM(I97:I127)=0,"",SUM(I97:I127))</f>
        <v/>
      </c>
    </row>
    <row r="129" spans="1:9" ht="12" customHeight="1" x14ac:dyDescent="0.2">
      <c r="A129" s="90"/>
      <c r="B129" s="91"/>
      <c r="C129" s="91"/>
      <c r="D129" s="91"/>
      <c r="E129" s="91"/>
      <c r="F129" s="92"/>
      <c r="G129" s="93"/>
      <c r="H129" s="93"/>
      <c r="I129" s="231"/>
    </row>
    <row r="130" spans="1:9" ht="12" customHeight="1" x14ac:dyDescent="0.2">
      <c r="A130" s="54"/>
      <c r="B130" s="54"/>
      <c r="C130" s="54"/>
      <c r="D130" s="54"/>
      <c r="E130" s="54"/>
      <c r="F130" s="55"/>
      <c r="G130" s="89"/>
      <c r="H130" s="89"/>
      <c r="I130" s="237"/>
    </row>
    <row r="131" spans="1:9" ht="12" customHeight="1" x14ac:dyDescent="0.2">
      <c r="A131" s="54"/>
      <c r="B131" s="54"/>
      <c r="C131" s="54"/>
      <c r="D131" s="54"/>
      <c r="E131" s="54"/>
      <c r="F131" s="55"/>
      <c r="G131" s="89"/>
      <c r="H131" s="89"/>
      <c r="I131" s="237"/>
    </row>
    <row r="132" spans="1:9" ht="12" customHeight="1" x14ac:dyDescent="0.2">
      <c r="A132" s="54"/>
      <c r="B132" s="54"/>
      <c r="C132" s="54"/>
      <c r="D132" s="54"/>
      <c r="E132" s="54"/>
      <c r="F132" s="55"/>
      <c r="G132" s="57"/>
      <c r="H132" s="56"/>
      <c r="I132" s="225" t="s">
        <v>251</v>
      </c>
    </row>
    <row r="133" spans="1:9" ht="12" customHeight="1" x14ac:dyDescent="0.2">
      <c r="A133" s="54"/>
      <c r="B133" s="54"/>
      <c r="C133" s="54"/>
      <c r="D133" s="54"/>
      <c r="E133" s="54"/>
      <c r="F133" s="55"/>
      <c r="G133" s="56"/>
      <c r="H133" s="56"/>
      <c r="I133" s="226"/>
    </row>
    <row r="134" spans="1:9" ht="12" customHeight="1" x14ac:dyDescent="0.2">
      <c r="A134" s="58" t="s">
        <v>4</v>
      </c>
      <c r="B134" s="58"/>
      <c r="C134" s="59"/>
      <c r="D134" s="59"/>
      <c r="E134" s="59"/>
      <c r="F134" s="60"/>
      <c r="G134" s="61"/>
      <c r="H134" s="113"/>
      <c r="I134" s="248"/>
    </row>
    <row r="135" spans="1:9" ht="12" customHeight="1" x14ac:dyDescent="0.2">
      <c r="A135" s="62" t="s">
        <v>5</v>
      </c>
      <c r="B135" s="62" t="s">
        <v>6</v>
      </c>
      <c r="C135" s="63"/>
      <c r="D135" s="63"/>
      <c r="E135" s="63" t="s">
        <v>7</v>
      </c>
      <c r="F135" s="64" t="s">
        <v>8</v>
      </c>
      <c r="G135" s="65" t="s">
        <v>9</v>
      </c>
      <c r="H135" s="65" t="s">
        <v>10</v>
      </c>
      <c r="I135" s="228" t="s">
        <v>11</v>
      </c>
    </row>
    <row r="136" spans="1:9" ht="12" customHeight="1" x14ac:dyDescent="0.2">
      <c r="A136" s="67" t="s">
        <v>12</v>
      </c>
      <c r="B136" s="67" t="s">
        <v>13</v>
      </c>
      <c r="C136" s="68"/>
      <c r="D136" s="68"/>
      <c r="E136" s="68"/>
      <c r="F136" s="69"/>
      <c r="G136" s="70" t="s">
        <v>14</v>
      </c>
      <c r="H136" s="70"/>
      <c r="I136" s="229"/>
    </row>
    <row r="137" spans="1:9" ht="12" customHeight="1" x14ac:dyDescent="0.2">
      <c r="A137" s="73"/>
      <c r="B137" s="73"/>
      <c r="C137" s="74"/>
      <c r="D137" s="74"/>
      <c r="E137" s="74"/>
      <c r="F137" s="88"/>
      <c r="G137" s="89"/>
      <c r="H137" s="89"/>
      <c r="I137" s="233"/>
    </row>
    <row r="138" spans="1:9" ht="12" customHeight="1" x14ac:dyDescent="0.2">
      <c r="A138" s="73"/>
      <c r="B138" s="73"/>
      <c r="C138" s="74" t="s">
        <v>30</v>
      </c>
      <c r="D138" s="74"/>
      <c r="E138" s="74"/>
      <c r="F138" s="88"/>
      <c r="G138" s="89"/>
      <c r="H138" s="89"/>
      <c r="I138" s="234" t="str">
        <f>+I128</f>
        <v/>
      </c>
    </row>
    <row r="139" spans="1:9" ht="12" customHeight="1" x14ac:dyDescent="0.2">
      <c r="A139" s="90"/>
      <c r="B139" s="90"/>
      <c r="C139" s="91"/>
      <c r="D139" s="91"/>
      <c r="E139" s="91"/>
      <c r="F139" s="92"/>
      <c r="G139" s="93"/>
      <c r="H139" s="93"/>
      <c r="I139" s="231"/>
    </row>
    <row r="140" spans="1:9" ht="12" customHeight="1" x14ac:dyDescent="0.2">
      <c r="A140" s="73"/>
      <c r="B140" s="73"/>
      <c r="C140" s="74"/>
      <c r="D140" s="74"/>
      <c r="E140" s="74"/>
      <c r="F140" s="75"/>
      <c r="G140" s="81"/>
      <c r="H140" s="76"/>
      <c r="I140" s="212" t="str">
        <f t="shared" ref="I140:I155" si="7">IF(OR(AND(G140="Prov",H140="Sum"),(H140="PC Sum")),". . . . . . . . .00",IF(ISERR(G140*H140),"",IF(G140*H140=0,"",ROUND(G140*H140,2))))</f>
        <v/>
      </c>
    </row>
    <row r="141" spans="1:9" ht="12" customHeight="1" x14ac:dyDescent="0.2">
      <c r="A141" s="73"/>
      <c r="B141" s="62" t="s">
        <v>2071</v>
      </c>
      <c r="C141" s="63" t="s">
        <v>2072</v>
      </c>
      <c r="D141" s="74"/>
      <c r="E141" s="74"/>
      <c r="F141" s="75"/>
      <c r="G141" s="81"/>
      <c r="H141" s="76"/>
      <c r="I141" s="212" t="str">
        <f t="shared" si="7"/>
        <v/>
      </c>
    </row>
    <row r="142" spans="1:9" ht="12" customHeight="1" x14ac:dyDescent="0.2">
      <c r="A142" s="73"/>
      <c r="B142" s="73"/>
      <c r="C142" s="74"/>
      <c r="D142" s="74"/>
      <c r="E142" s="74"/>
      <c r="F142" s="75"/>
      <c r="G142" s="81"/>
      <c r="H142" s="76"/>
      <c r="I142" s="212" t="str">
        <f t="shared" si="7"/>
        <v/>
      </c>
    </row>
    <row r="143" spans="1:9" ht="12" customHeight="1" x14ac:dyDescent="0.2">
      <c r="A143" s="73"/>
      <c r="B143" s="73"/>
      <c r="C143" s="74" t="s">
        <v>16</v>
      </c>
      <c r="D143" s="74" t="s">
        <v>2073</v>
      </c>
      <c r="E143" s="74"/>
      <c r="F143" s="75"/>
      <c r="G143" s="81"/>
      <c r="H143" s="76"/>
      <c r="I143" s="212" t="str">
        <f t="shared" si="7"/>
        <v/>
      </c>
    </row>
    <row r="144" spans="1:9" ht="12" customHeight="1" x14ac:dyDescent="0.2">
      <c r="A144" s="73"/>
      <c r="B144" s="73"/>
      <c r="C144" s="74"/>
      <c r="D144" s="74" t="s">
        <v>2074</v>
      </c>
      <c r="E144" s="74"/>
      <c r="F144" s="75"/>
      <c r="G144" s="81"/>
      <c r="H144" s="76"/>
      <c r="I144" s="212" t="str">
        <f t="shared" si="7"/>
        <v/>
      </c>
    </row>
    <row r="145" spans="1:9" ht="12" customHeight="1" x14ac:dyDescent="0.2">
      <c r="A145" s="73"/>
      <c r="B145" s="73"/>
      <c r="C145" s="74"/>
      <c r="D145" s="74"/>
      <c r="E145" s="74"/>
      <c r="F145" s="75"/>
      <c r="G145" s="81"/>
      <c r="H145" s="76"/>
      <c r="I145" s="212" t="str">
        <f t="shared" si="7"/>
        <v/>
      </c>
    </row>
    <row r="146" spans="1:9" ht="12" customHeight="1" x14ac:dyDescent="0.2">
      <c r="A146" s="73"/>
      <c r="B146" s="73"/>
      <c r="C146" s="137" t="s">
        <v>2075</v>
      </c>
      <c r="D146" s="138"/>
      <c r="E146" s="138"/>
      <c r="F146" s="75"/>
      <c r="G146" s="81"/>
      <c r="H146" s="76"/>
      <c r="I146" s="212" t="str">
        <f t="shared" si="7"/>
        <v/>
      </c>
    </row>
    <row r="147" spans="1:9" ht="12" customHeight="1" x14ac:dyDescent="0.2">
      <c r="A147" s="73"/>
      <c r="B147" s="73"/>
      <c r="C147" s="74"/>
      <c r="D147" s="74"/>
      <c r="E147" s="74"/>
      <c r="F147" s="75"/>
      <c r="G147" s="81"/>
      <c r="H147" s="76"/>
      <c r="I147" s="212" t="str">
        <f t="shared" si="7"/>
        <v/>
      </c>
    </row>
    <row r="148" spans="1:9" ht="12" customHeight="1" x14ac:dyDescent="0.2">
      <c r="A148" s="73"/>
      <c r="B148" s="73"/>
      <c r="C148" s="74"/>
      <c r="D148" s="74" t="s">
        <v>16</v>
      </c>
      <c r="E148" s="74" t="s">
        <v>2076</v>
      </c>
      <c r="F148" s="75" t="s">
        <v>39</v>
      </c>
      <c r="G148" s="81"/>
      <c r="H148" s="76"/>
      <c r="I148" s="212" t="str">
        <f t="shared" si="7"/>
        <v/>
      </c>
    </row>
    <row r="149" spans="1:9" ht="12" customHeight="1" x14ac:dyDescent="0.2">
      <c r="A149" s="73"/>
      <c r="B149" s="73"/>
      <c r="C149" s="74"/>
      <c r="D149" s="74"/>
      <c r="E149" s="74"/>
      <c r="F149" s="75"/>
      <c r="G149" s="81"/>
      <c r="H149" s="76"/>
      <c r="I149" s="212" t="str">
        <f t="shared" si="7"/>
        <v/>
      </c>
    </row>
    <row r="150" spans="1:9" ht="12" customHeight="1" x14ac:dyDescent="0.2">
      <c r="A150" s="73"/>
      <c r="B150" s="73"/>
      <c r="C150" s="74"/>
      <c r="D150" s="74" t="s">
        <v>20</v>
      </c>
      <c r="E150" s="74" t="s">
        <v>2077</v>
      </c>
      <c r="F150" s="75" t="s">
        <v>39</v>
      </c>
      <c r="G150" s="81"/>
      <c r="H150" s="76"/>
      <c r="I150" s="212" t="str">
        <f t="shared" si="7"/>
        <v/>
      </c>
    </row>
    <row r="151" spans="1:9" ht="12" customHeight="1" x14ac:dyDescent="0.2">
      <c r="A151" s="73"/>
      <c r="B151" s="73"/>
      <c r="C151" s="74"/>
      <c r="D151" s="74"/>
      <c r="E151" s="74"/>
      <c r="F151" s="75"/>
      <c r="G151" s="81"/>
      <c r="H151" s="76"/>
      <c r="I151" s="212" t="str">
        <f t="shared" si="7"/>
        <v/>
      </c>
    </row>
    <row r="152" spans="1:9" ht="12" customHeight="1" x14ac:dyDescent="0.2">
      <c r="A152" s="73"/>
      <c r="B152" s="73"/>
      <c r="C152" s="74" t="s">
        <v>20</v>
      </c>
      <c r="D152" s="74" t="s">
        <v>2078</v>
      </c>
      <c r="E152" s="74"/>
      <c r="F152" s="75"/>
      <c r="G152" s="81"/>
      <c r="H152" s="76"/>
      <c r="I152" s="212" t="str">
        <f t="shared" si="7"/>
        <v/>
      </c>
    </row>
    <row r="153" spans="1:9" ht="12" customHeight="1" x14ac:dyDescent="0.2">
      <c r="A153" s="73"/>
      <c r="B153" s="73"/>
      <c r="C153" s="74"/>
      <c r="D153" s="74"/>
      <c r="E153" s="74"/>
      <c r="F153" s="75"/>
      <c r="G153" s="81"/>
      <c r="H153" s="76"/>
      <c r="I153" s="212" t="str">
        <f t="shared" si="7"/>
        <v/>
      </c>
    </row>
    <row r="154" spans="1:9" ht="12" customHeight="1" x14ac:dyDescent="0.2">
      <c r="A154" s="73"/>
      <c r="B154" s="73"/>
      <c r="C154" s="137" t="s">
        <v>266</v>
      </c>
      <c r="D154" s="138"/>
      <c r="E154" s="138"/>
      <c r="F154" s="75"/>
      <c r="G154" s="81"/>
      <c r="H154" s="76"/>
      <c r="I154" s="212" t="str">
        <f t="shared" si="7"/>
        <v/>
      </c>
    </row>
    <row r="155" spans="1:9" ht="12" customHeight="1" x14ac:dyDescent="0.2">
      <c r="A155" s="73"/>
      <c r="B155" s="73"/>
      <c r="C155" s="74"/>
      <c r="D155" s="74"/>
      <c r="E155" s="74"/>
      <c r="F155" s="75"/>
      <c r="G155" s="81"/>
      <c r="H155" s="76"/>
      <c r="I155" s="212" t="str">
        <f t="shared" si="7"/>
        <v/>
      </c>
    </row>
    <row r="156" spans="1:9" ht="12" customHeight="1" x14ac:dyDescent="0.2">
      <c r="A156" s="73"/>
      <c r="B156" s="73"/>
      <c r="C156" s="74"/>
      <c r="D156" s="74" t="s">
        <v>16</v>
      </c>
      <c r="E156" s="74" t="s">
        <v>2076</v>
      </c>
      <c r="F156" s="75" t="s">
        <v>39</v>
      </c>
      <c r="G156" s="81"/>
      <c r="H156" s="76"/>
      <c r="I156" s="212" t="str">
        <f t="shared" ref="I156:I171" si="8">IF(OR(AND(G156="Prov",H156="Sum"),(H156="PC Sum")),". . . . . . . . .00",IF(ISERR(G156*H156),"",IF(G156*H156=0,"",ROUND(G156*H156,2))))</f>
        <v/>
      </c>
    </row>
    <row r="157" spans="1:9" ht="12" customHeight="1" x14ac:dyDescent="0.2">
      <c r="A157" s="73"/>
      <c r="B157" s="73"/>
      <c r="C157" s="74"/>
      <c r="D157" s="74"/>
      <c r="E157" s="74"/>
      <c r="F157" s="75"/>
      <c r="G157" s="81"/>
      <c r="H157" s="76"/>
      <c r="I157" s="212" t="str">
        <f t="shared" si="8"/>
        <v/>
      </c>
    </row>
    <row r="158" spans="1:9" ht="12" customHeight="1" x14ac:dyDescent="0.2">
      <c r="A158" s="73"/>
      <c r="B158" s="73"/>
      <c r="C158" s="74"/>
      <c r="D158" s="74" t="s">
        <v>20</v>
      </c>
      <c r="E158" s="74" t="s">
        <v>2077</v>
      </c>
      <c r="F158" s="75" t="s">
        <v>39</v>
      </c>
      <c r="G158" s="81"/>
      <c r="H158" s="76"/>
      <c r="I158" s="212" t="str">
        <f t="shared" si="8"/>
        <v/>
      </c>
    </row>
    <row r="159" spans="1:9" ht="12" customHeight="1" x14ac:dyDescent="0.2">
      <c r="A159" s="73"/>
      <c r="B159" s="73"/>
      <c r="C159" s="74"/>
      <c r="D159" s="74"/>
      <c r="E159" s="74"/>
      <c r="F159" s="75"/>
      <c r="G159" s="81"/>
      <c r="H159" s="76"/>
      <c r="I159" s="212" t="str">
        <f t="shared" si="8"/>
        <v/>
      </c>
    </row>
    <row r="160" spans="1:9" ht="12" customHeight="1" x14ac:dyDescent="0.2">
      <c r="A160" s="73"/>
      <c r="B160" s="73"/>
      <c r="C160" s="74"/>
      <c r="D160" s="74"/>
      <c r="E160" s="74"/>
      <c r="F160" s="75"/>
      <c r="G160" s="81"/>
      <c r="H160" s="76"/>
      <c r="I160" s="212" t="str">
        <f t="shared" si="8"/>
        <v/>
      </c>
    </row>
    <row r="161" spans="1:9" ht="12" customHeight="1" x14ac:dyDescent="0.2">
      <c r="A161" s="73"/>
      <c r="B161" s="62" t="s">
        <v>2079</v>
      </c>
      <c r="C161" s="63" t="s">
        <v>2080</v>
      </c>
      <c r="D161" s="74"/>
      <c r="E161" s="74"/>
      <c r="F161" s="75"/>
      <c r="G161" s="81"/>
      <c r="H161" s="76"/>
      <c r="I161" s="212" t="str">
        <f t="shared" si="8"/>
        <v/>
      </c>
    </row>
    <row r="162" spans="1:9" ht="12" customHeight="1" x14ac:dyDescent="0.2">
      <c r="A162" s="73"/>
      <c r="B162" s="73"/>
      <c r="C162" s="74"/>
      <c r="D162" s="74"/>
      <c r="E162" s="74"/>
      <c r="F162" s="75"/>
      <c r="G162" s="81"/>
      <c r="H162" s="76"/>
      <c r="I162" s="212" t="str">
        <f t="shared" si="8"/>
        <v/>
      </c>
    </row>
    <row r="163" spans="1:9" ht="12" customHeight="1" x14ac:dyDescent="0.2">
      <c r="A163" s="73"/>
      <c r="B163" s="73"/>
      <c r="C163" s="74" t="s">
        <v>16</v>
      </c>
      <c r="D163" s="74" t="s">
        <v>2081</v>
      </c>
      <c r="E163" s="74"/>
      <c r="F163" s="75"/>
      <c r="G163" s="81"/>
      <c r="H163" s="76"/>
      <c r="I163" s="212" t="str">
        <f t="shared" si="8"/>
        <v/>
      </c>
    </row>
    <row r="164" spans="1:9" ht="12" customHeight="1" x14ac:dyDescent="0.2">
      <c r="A164" s="73"/>
      <c r="B164" s="73"/>
      <c r="C164" s="74"/>
      <c r="D164" s="74"/>
      <c r="E164" s="74"/>
      <c r="F164" s="75"/>
      <c r="G164" s="81"/>
      <c r="H164" s="76"/>
      <c r="I164" s="212" t="str">
        <f t="shared" si="8"/>
        <v/>
      </c>
    </row>
    <row r="165" spans="1:9" ht="12" customHeight="1" x14ac:dyDescent="0.2">
      <c r="A165" s="73"/>
      <c r="B165" s="73"/>
      <c r="C165" s="74"/>
      <c r="D165" s="74" t="s">
        <v>16</v>
      </c>
      <c r="E165" s="74" t="s">
        <v>2082</v>
      </c>
      <c r="F165" s="75"/>
      <c r="G165" s="81"/>
      <c r="H165" s="76"/>
      <c r="I165" s="212" t="str">
        <f t="shared" si="8"/>
        <v/>
      </c>
    </row>
    <row r="166" spans="1:9" ht="12" customHeight="1" x14ac:dyDescent="0.2">
      <c r="A166" s="73"/>
      <c r="B166" s="73"/>
      <c r="C166" s="74"/>
      <c r="D166" s="74"/>
      <c r="E166" s="74" t="s">
        <v>274</v>
      </c>
      <c r="F166" s="75" t="s">
        <v>43</v>
      </c>
      <c r="G166" s="81"/>
      <c r="H166" s="76"/>
      <c r="I166" s="212" t="str">
        <f t="shared" si="8"/>
        <v/>
      </c>
    </row>
    <row r="167" spans="1:9" ht="12" customHeight="1" x14ac:dyDescent="0.2">
      <c r="A167" s="73"/>
      <c r="B167" s="73"/>
      <c r="C167" s="74"/>
      <c r="D167" s="74"/>
      <c r="E167" s="74"/>
      <c r="F167" s="75"/>
      <c r="G167" s="81"/>
      <c r="H167" s="76"/>
      <c r="I167" s="212" t="str">
        <f t="shared" si="8"/>
        <v/>
      </c>
    </row>
    <row r="168" spans="1:9" ht="12" customHeight="1" x14ac:dyDescent="0.2">
      <c r="A168" s="73"/>
      <c r="B168" s="73"/>
      <c r="C168" s="74"/>
      <c r="D168" s="74" t="s">
        <v>20</v>
      </c>
      <c r="E168" s="74" t="s">
        <v>2083</v>
      </c>
      <c r="F168" s="75"/>
      <c r="G168" s="81"/>
      <c r="H168" s="76"/>
      <c r="I168" s="212" t="str">
        <f t="shared" si="8"/>
        <v/>
      </c>
    </row>
    <row r="169" spans="1:9" ht="12" customHeight="1" x14ac:dyDescent="0.2">
      <c r="A169" s="73"/>
      <c r="B169" s="73"/>
      <c r="C169" s="74"/>
      <c r="D169" s="74"/>
      <c r="E169" s="74" t="s">
        <v>274</v>
      </c>
      <c r="F169" s="75" t="s">
        <v>43</v>
      </c>
      <c r="G169" s="81"/>
      <c r="H169" s="76"/>
      <c r="I169" s="212" t="str">
        <f t="shared" si="8"/>
        <v/>
      </c>
    </row>
    <row r="170" spans="1:9" ht="12" customHeight="1" x14ac:dyDescent="0.2">
      <c r="A170" s="73"/>
      <c r="B170" s="73"/>
      <c r="C170" s="74"/>
      <c r="D170" s="74"/>
      <c r="E170" s="74"/>
      <c r="F170" s="75"/>
      <c r="G170" s="81"/>
      <c r="H170" s="76"/>
      <c r="I170" s="212" t="str">
        <f t="shared" si="8"/>
        <v/>
      </c>
    </row>
    <row r="171" spans="1:9" ht="12" customHeight="1" x14ac:dyDescent="0.2">
      <c r="A171" s="73"/>
      <c r="B171" s="73"/>
      <c r="C171" s="74"/>
      <c r="D171" s="74" t="s">
        <v>25</v>
      </c>
      <c r="E171" s="74" t="s">
        <v>2083</v>
      </c>
      <c r="F171" s="75"/>
      <c r="G171" s="81"/>
      <c r="H171" s="76"/>
      <c r="I171" s="212" t="str">
        <f t="shared" si="8"/>
        <v/>
      </c>
    </row>
    <row r="172" spans="1:9" ht="12" customHeight="1" x14ac:dyDescent="0.2">
      <c r="A172" s="73"/>
      <c r="B172" s="73"/>
      <c r="C172" s="74"/>
      <c r="D172" s="74"/>
      <c r="E172" s="74" t="s">
        <v>274</v>
      </c>
      <c r="F172" s="75" t="s">
        <v>43</v>
      </c>
      <c r="G172" s="81"/>
      <c r="H172" s="76"/>
      <c r="I172" s="212" t="str">
        <f t="shared" ref="I172:I187" si="9">IF(OR(AND(G172="Prov",H172="Sum"),(H172="PC Sum")),". . . . . . . . .00",IF(ISERR(G172*H172),"",IF(G172*H172=0,"",ROUND(G172*H172,2))))</f>
        <v/>
      </c>
    </row>
    <row r="173" spans="1:9" ht="12" customHeight="1" x14ac:dyDescent="0.2">
      <c r="A173" s="73"/>
      <c r="B173" s="73"/>
      <c r="C173" s="74"/>
      <c r="D173" s="74"/>
      <c r="E173" s="74"/>
      <c r="F173" s="75"/>
      <c r="G173" s="81"/>
      <c r="H173" s="76"/>
      <c r="I173" s="212" t="str">
        <f t="shared" si="9"/>
        <v/>
      </c>
    </row>
    <row r="174" spans="1:9" ht="12" customHeight="1" x14ac:dyDescent="0.2">
      <c r="A174" s="73"/>
      <c r="B174" s="73"/>
      <c r="C174" s="137" t="s">
        <v>2084</v>
      </c>
      <c r="D174" s="138"/>
      <c r="E174" s="138"/>
      <c r="F174" s="75"/>
      <c r="G174" s="81"/>
      <c r="H174" s="76"/>
      <c r="I174" s="212" t="str">
        <f t="shared" si="9"/>
        <v/>
      </c>
    </row>
    <row r="175" spans="1:9" ht="12" customHeight="1" x14ac:dyDescent="0.2">
      <c r="A175" s="73"/>
      <c r="B175" s="73"/>
      <c r="C175" s="74"/>
      <c r="D175" s="74"/>
      <c r="E175" s="74"/>
      <c r="F175" s="75"/>
      <c r="G175" s="81"/>
      <c r="H175" s="76"/>
      <c r="I175" s="212" t="str">
        <f t="shared" si="9"/>
        <v/>
      </c>
    </row>
    <row r="176" spans="1:9" ht="12" customHeight="1" x14ac:dyDescent="0.2">
      <c r="A176" s="73"/>
      <c r="B176" s="73"/>
      <c r="C176" s="74" t="s">
        <v>20</v>
      </c>
      <c r="D176" s="74" t="s">
        <v>2085</v>
      </c>
      <c r="E176" s="74"/>
      <c r="F176" s="75"/>
      <c r="G176" s="81"/>
      <c r="H176" s="76"/>
      <c r="I176" s="212" t="str">
        <f t="shared" si="9"/>
        <v/>
      </c>
    </row>
    <row r="177" spans="1:9" ht="12" customHeight="1" x14ac:dyDescent="0.2">
      <c r="A177" s="73" t="s">
        <v>51</v>
      </c>
      <c r="B177" s="73"/>
      <c r="C177" s="74"/>
      <c r="D177" s="74"/>
      <c r="E177" s="74"/>
      <c r="F177" s="75"/>
      <c r="G177" s="81"/>
      <c r="H177" s="76"/>
      <c r="I177" s="212" t="str">
        <f t="shared" si="9"/>
        <v/>
      </c>
    </row>
    <row r="178" spans="1:9" ht="12" customHeight="1" x14ac:dyDescent="0.2">
      <c r="A178" s="73"/>
      <c r="B178" s="73"/>
      <c r="C178" s="74"/>
      <c r="D178" s="74" t="s">
        <v>16</v>
      </c>
      <c r="E178" s="74" t="s">
        <v>2086</v>
      </c>
      <c r="F178" s="75" t="s">
        <v>40</v>
      </c>
      <c r="G178" s="81"/>
      <c r="H178" s="76"/>
      <c r="I178" s="212" t="str">
        <f t="shared" si="9"/>
        <v/>
      </c>
    </row>
    <row r="179" spans="1:9" ht="12" customHeight="1" x14ac:dyDescent="0.2">
      <c r="A179" s="73"/>
      <c r="B179" s="73"/>
      <c r="C179" s="74"/>
      <c r="D179" s="74"/>
      <c r="E179" s="74"/>
      <c r="F179" s="75"/>
      <c r="G179" s="81"/>
      <c r="H179" s="76"/>
      <c r="I179" s="212" t="str">
        <f t="shared" si="9"/>
        <v/>
      </c>
    </row>
    <row r="180" spans="1:9" ht="12" customHeight="1" x14ac:dyDescent="0.2">
      <c r="A180" s="73"/>
      <c r="B180" s="73"/>
      <c r="C180" s="74"/>
      <c r="D180" s="74" t="s">
        <v>20</v>
      </c>
      <c r="E180" s="74" t="s">
        <v>1712</v>
      </c>
      <c r="F180" s="75"/>
      <c r="G180" s="81"/>
      <c r="H180" s="76"/>
      <c r="I180" s="212" t="str">
        <f t="shared" si="9"/>
        <v/>
      </c>
    </row>
    <row r="181" spans="1:9" ht="12" customHeight="1" x14ac:dyDescent="0.2">
      <c r="A181" s="73"/>
      <c r="B181" s="73"/>
      <c r="C181" s="74"/>
      <c r="D181" s="74"/>
      <c r="E181" s="74" t="s">
        <v>1712</v>
      </c>
      <c r="F181" s="75" t="s">
        <v>40</v>
      </c>
      <c r="G181" s="81"/>
      <c r="H181" s="76"/>
      <c r="I181" s="212" t="str">
        <f t="shared" si="9"/>
        <v/>
      </c>
    </row>
    <row r="182" spans="1:9" ht="12" customHeight="1" x14ac:dyDescent="0.2">
      <c r="A182" s="73"/>
      <c r="B182" s="73"/>
      <c r="C182" s="74"/>
      <c r="D182" s="74"/>
      <c r="E182" s="74"/>
      <c r="F182" s="75"/>
      <c r="G182" s="81"/>
      <c r="H182" s="76"/>
      <c r="I182" s="212" t="str">
        <f t="shared" si="9"/>
        <v/>
      </c>
    </row>
    <row r="183" spans="1:9" ht="12" customHeight="1" x14ac:dyDescent="0.2">
      <c r="A183" s="73"/>
      <c r="B183" s="73"/>
      <c r="C183" s="74"/>
      <c r="D183" s="74" t="s">
        <v>25</v>
      </c>
      <c r="E183" s="74" t="s">
        <v>1712</v>
      </c>
      <c r="F183" s="75"/>
      <c r="G183" s="81"/>
      <c r="H183" s="76"/>
      <c r="I183" s="212" t="str">
        <f t="shared" si="9"/>
        <v/>
      </c>
    </row>
    <row r="184" spans="1:9" ht="12" customHeight="1" x14ac:dyDescent="0.2">
      <c r="A184" s="73"/>
      <c r="B184" s="73"/>
      <c r="C184" s="74"/>
      <c r="D184" s="74"/>
      <c r="E184" s="74" t="s">
        <v>1712</v>
      </c>
      <c r="F184" s="75" t="s">
        <v>40</v>
      </c>
      <c r="G184" s="81"/>
      <c r="H184" s="76"/>
      <c r="I184" s="212" t="str">
        <f t="shared" si="9"/>
        <v/>
      </c>
    </row>
    <row r="185" spans="1:9" ht="12" customHeight="1" x14ac:dyDescent="0.2">
      <c r="A185" s="73"/>
      <c r="B185" s="73"/>
      <c r="C185" s="74"/>
      <c r="D185" s="74"/>
      <c r="E185" s="74"/>
      <c r="F185" s="75"/>
      <c r="G185" s="81"/>
      <c r="H185" s="76"/>
      <c r="I185" s="212" t="str">
        <f t="shared" si="9"/>
        <v/>
      </c>
    </row>
    <row r="186" spans="1:9" ht="12" customHeight="1" x14ac:dyDescent="0.2">
      <c r="A186" s="73"/>
      <c r="B186" s="73"/>
      <c r="C186" s="137" t="s">
        <v>2084</v>
      </c>
      <c r="D186" s="138"/>
      <c r="E186" s="138"/>
      <c r="F186" s="75"/>
      <c r="G186" s="81"/>
      <c r="H186" s="76"/>
      <c r="I186" s="212" t="str">
        <f t="shared" si="9"/>
        <v/>
      </c>
    </row>
    <row r="187" spans="1:9" ht="12" customHeight="1" x14ac:dyDescent="0.2">
      <c r="A187" s="73"/>
      <c r="B187" s="73"/>
      <c r="C187" s="82"/>
      <c r="D187" s="74"/>
      <c r="E187" s="74"/>
      <c r="F187" s="75"/>
      <c r="G187" s="81"/>
      <c r="H187" s="76"/>
      <c r="I187" s="212" t="str">
        <f t="shared" si="9"/>
        <v/>
      </c>
    </row>
    <row r="188" spans="1:9" ht="12" customHeight="1" x14ac:dyDescent="0.2">
      <c r="A188" s="73"/>
      <c r="B188" s="73"/>
      <c r="C188" s="82"/>
      <c r="D188" s="74"/>
      <c r="E188" s="74"/>
      <c r="F188" s="75"/>
      <c r="G188" s="81"/>
      <c r="H188" s="76"/>
      <c r="I188" s="212" t="str">
        <f>IF(OR(AND(G188="Prov",H188="Sum"),(H188="PC Sum")),". . . . . . . . .00",IF(ISERR(G188*H188),"",IF(G188*H188=0,"",ROUND(G188*H188,2))))</f>
        <v/>
      </c>
    </row>
    <row r="189" spans="1:9" ht="12" customHeight="1" x14ac:dyDescent="0.2">
      <c r="A189" s="73"/>
      <c r="B189" s="73"/>
      <c r="C189" s="82"/>
      <c r="D189" s="74"/>
      <c r="E189" s="74"/>
      <c r="F189" s="75"/>
      <c r="G189" s="81"/>
      <c r="H189" s="76"/>
      <c r="I189" s="212" t="str">
        <f>IF(OR(AND(G189="Prov",H189="Sum"),(H189="PC Sum")),". . . . . . . . .00",IF(ISERR(G189*H189),"",IF(G189*H189=0,"",ROUND(G189*H189,2))))</f>
        <v/>
      </c>
    </row>
    <row r="190" spans="1:9" ht="12" customHeight="1" x14ac:dyDescent="0.2">
      <c r="A190" s="73"/>
      <c r="B190" s="73"/>
      <c r="C190" s="74"/>
      <c r="D190" s="74"/>
      <c r="E190" s="74"/>
      <c r="F190" s="75"/>
      <c r="G190" s="81"/>
      <c r="H190" s="76"/>
      <c r="I190" s="212" t="str">
        <f>IF(OR(AND(G190="Prov",H190="Sum"),(H190="PC Sum")),". . . . . . . . .00",IF(ISERR(G190*H190),"",IF(G190*H190=0,"",ROUND(G190*H190,2))))</f>
        <v/>
      </c>
    </row>
    <row r="191" spans="1:9" ht="12" customHeight="1" x14ac:dyDescent="0.2">
      <c r="A191" s="73"/>
      <c r="B191" s="73"/>
      <c r="C191" s="74"/>
      <c r="D191" s="74"/>
      <c r="E191" s="74"/>
      <c r="F191" s="75"/>
      <c r="G191" s="81"/>
      <c r="H191" s="76"/>
      <c r="I191" s="212" t="str">
        <f>IF(OR(AND(G191="Prov",H191="Sum"),(H191="PC Sum")),". . . . . . . . .00",IF(ISERR(G191*H191),"",IF(G191*H191=0,"",ROUND(G191*H191,2))))</f>
        <v/>
      </c>
    </row>
    <row r="192" spans="1:9" ht="12" customHeight="1" x14ac:dyDescent="0.2">
      <c r="A192" s="83"/>
      <c r="B192" s="84"/>
      <c r="C192" s="84"/>
      <c r="D192" s="84"/>
      <c r="E192" s="84"/>
      <c r="F192" s="85"/>
      <c r="G192" s="86"/>
      <c r="H192" s="86"/>
      <c r="I192" s="230"/>
    </row>
    <row r="193" spans="1:9" ht="12" customHeight="1" x14ac:dyDescent="0.2">
      <c r="A193" s="73" t="s">
        <v>276</v>
      </c>
      <c r="B193" s="74" t="s">
        <v>29</v>
      </c>
      <c r="C193" s="74"/>
      <c r="D193" s="74"/>
      <c r="E193" s="74"/>
      <c r="F193" s="88"/>
      <c r="G193" s="89"/>
      <c r="H193" s="89"/>
      <c r="I193" s="140" t="str">
        <f>IF(SUM(I162:I192)=0,"",SUM(I162:I192))</f>
        <v/>
      </c>
    </row>
    <row r="194" spans="1:9" ht="12" customHeight="1" x14ac:dyDescent="0.2">
      <c r="A194" s="90"/>
      <c r="B194" s="91"/>
      <c r="C194" s="91"/>
      <c r="D194" s="91"/>
      <c r="E194" s="91"/>
      <c r="F194" s="92"/>
      <c r="G194" s="93"/>
      <c r="H194" s="93"/>
      <c r="I194" s="231"/>
    </row>
    <row r="195" spans="1:9" ht="12" customHeight="1" x14ac:dyDescent="0.2">
      <c r="A195" s="54"/>
      <c r="B195" s="54"/>
      <c r="C195" s="54"/>
      <c r="D195" s="54"/>
      <c r="E195" s="54"/>
      <c r="F195" s="55"/>
      <c r="G195" s="89"/>
      <c r="H195" s="89"/>
      <c r="I195" s="232"/>
    </row>
    <row r="196" spans="1:9" ht="12" customHeight="1" x14ac:dyDescent="0.2">
      <c r="A196" s="54"/>
      <c r="B196" s="54"/>
      <c r="C196" s="54"/>
      <c r="D196" s="54"/>
      <c r="E196" s="54"/>
      <c r="F196" s="55"/>
      <c r="G196" s="89"/>
      <c r="H196" s="89"/>
      <c r="I196" s="232"/>
    </row>
    <row r="197" spans="1:9" ht="12" customHeight="1" x14ac:dyDescent="0.2">
      <c r="A197" s="54"/>
      <c r="B197" s="54"/>
      <c r="C197" s="54"/>
      <c r="D197" s="54"/>
      <c r="E197" s="54"/>
      <c r="F197" s="55"/>
      <c r="G197" s="57"/>
      <c r="H197" s="56"/>
      <c r="I197" s="225" t="s">
        <v>251</v>
      </c>
    </row>
    <row r="198" spans="1:9" ht="12" customHeight="1" x14ac:dyDescent="0.2">
      <c r="A198" s="54"/>
      <c r="B198" s="54"/>
      <c r="C198" s="54"/>
      <c r="D198" s="54"/>
      <c r="E198" s="54"/>
      <c r="F198" s="55"/>
      <c r="G198" s="56"/>
      <c r="H198" s="56"/>
      <c r="I198" s="226"/>
    </row>
    <row r="199" spans="1:9" ht="12" customHeight="1" x14ac:dyDescent="0.2">
      <c r="A199" s="58" t="s">
        <v>4</v>
      </c>
      <c r="B199" s="58"/>
      <c r="C199" s="59"/>
      <c r="D199" s="59"/>
      <c r="E199" s="59"/>
      <c r="F199" s="60"/>
      <c r="G199" s="61"/>
      <c r="H199" s="113"/>
      <c r="I199" s="248"/>
    </row>
    <row r="200" spans="1:9" ht="12" customHeight="1" x14ac:dyDescent="0.2">
      <c r="A200" s="62" t="s">
        <v>5</v>
      </c>
      <c r="B200" s="62" t="s">
        <v>6</v>
      </c>
      <c r="C200" s="63"/>
      <c r="D200" s="63"/>
      <c r="E200" s="63" t="s">
        <v>7</v>
      </c>
      <c r="F200" s="64" t="s">
        <v>8</v>
      </c>
      <c r="G200" s="65" t="s">
        <v>9</v>
      </c>
      <c r="H200" s="65" t="s">
        <v>10</v>
      </c>
      <c r="I200" s="228" t="s">
        <v>11</v>
      </c>
    </row>
    <row r="201" spans="1:9" ht="12" customHeight="1" x14ac:dyDescent="0.2">
      <c r="A201" s="67" t="s">
        <v>12</v>
      </c>
      <c r="B201" s="67" t="s">
        <v>13</v>
      </c>
      <c r="C201" s="68"/>
      <c r="D201" s="68"/>
      <c r="E201" s="68"/>
      <c r="F201" s="69"/>
      <c r="G201" s="70" t="s">
        <v>14</v>
      </c>
      <c r="H201" s="71"/>
      <c r="I201" s="229"/>
    </row>
    <row r="202" spans="1:9" ht="12" customHeight="1" x14ac:dyDescent="0.2">
      <c r="A202" s="73"/>
      <c r="B202" s="73"/>
      <c r="C202" s="74"/>
      <c r="D202" s="74"/>
      <c r="E202" s="74"/>
      <c r="F202" s="88"/>
      <c r="G202" s="89"/>
      <c r="H202" s="89"/>
      <c r="I202" s="233"/>
    </row>
    <row r="203" spans="1:9" ht="12" customHeight="1" x14ac:dyDescent="0.2">
      <c r="A203" s="73"/>
      <c r="B203" s="73"/>
      <c r="C203" s="74" t="s">
        <v>30</v>
      </c>
      <c r="D203" s="74"/>
      <c r="E203" s="74"/>
      <c r="F203" s="88"/>
      <c r="G203" s="89"/>
      <c r="H203" s="89"/>
      <c r="I203" s="234" t="str">
        <f>+I193</f>
        <v/>
      </c>
    </row>
    <row r="204" spans="1:9" ht="12" customHeight="1" x14ac:dyDescent="0.2">
      <c r="A204" s="90"/>
      <c r="B204" s="90"/>
      <c r="C204" s="91"/>
      <c r="D204" s="91"/>
      <c r="E204" s="91"/>
      <c r="F204" s="92"/>
      <c r="G204" s="93"/>
      <c r="H204" s="93"/>
      <c r="I204" s="231"/>
    </row>
    <row r="205" spans="1:9" ht="12" customHeight="1" x14ac:dyDescent="0.2">
      <c r="A205" s="73"/>
      <c r="B205" s="73"/>
      <c r="C205" s="74"/>
      <c r="D205" s="74"/>
      <c r="E205" s="74"/>
      <c r="F205" s="75"/>
      <c r="G205" s="76"/>
      <c r="H205" s="76"/>
      <c r="I205" s="212" t="str">
        <f t="shared" ref="I205:I220" si="10">IF(OR(AND(G205="Prov",H205="Sum"),(H205="PC Sum")),". . . . . . . . .00",IF(ISERR(G205*H205),"",IF(G205*H205=0,"",ROUND(G205*H205,2))))</f>
        <v/>
      </c>
    </row>
    <row r="206" spans="1:9" ht="12" customHeight="1" x14ac:dyDescent="0.2">
      <c r="A206" s="73"/>
      <c r="B206" s="62" t="s">
        <v>2087</v>
      </c>
      <c r="C206" s="63" t="s">
        <v>2088</v>
      </c>
      <c r="D206" s="74"/>
      <c r="E206" s="74"/>
      <c r="F206" s="75"/>
      <c r="G206" s="76"/>
      <c r="H206" s="76"/>
      <c r="I206" s="212" t="str">
        <f t="shared" si="10"/>
        <v/>
      </c>
    </row>
    <row r="207" spans="1:9" ht="12" customHeight="1" x14ac:dyDescent="0.2">
      <c r="A207" s="73"/>
      <c r="B207" s="73"/>
      <c r="C207" s="74"/>
      <c r="D207" s="74"/>
      <c r="E207" s="74"/>
      <c r="F207" s="75"/>
      <c r="G207" s="76"/>
      <c r="H207" s="76"/>
      <c r="I207" s="212" t="str">
        <f t="shared" si="10"/>
        <v/>
      </c>
    </row>
    <row r="208" spans="1:9" ht="12" customHeight="1" x14ac:dyDescent="0.2">
      <c r="A208" s="73"/>
      <c r="B208" s="73"/>
      <c r="C208" s="74" t="s">
        <v>16</v>
      </c>
      <c r="D208" s="74" t="s">
        <v>2089</v>
      </c>
      <c r="E208" s="74"/>
      <c r="F208" s="75" t="s">
        <v>17</v>
      </c>
      <c r="G208" s="76" t="s">
        <v>853</v>
      </c>
      <c r="H208" s="76" t="s">
        <v>57</v>
      </c>
      <c r="I208" s="212" t="str">
        <f t="shared" si="10"/>
        <v/>
      </c>
    </row>
    <row r="209" spans="1:9" ht="12" customHeight="1" x14ac:dyDescent="0.2">
      <c r="A209" s="73"/>
      <c r="B209" s="73"/>
      <c r="C209" s="74"/>
      <c r="D209" s="74"/>
      <c r="E209" s="74"/>
      <c r="F209" s="75"/>
      <c r="G209" s="76"/>
      <c r="H209" s="76"/>
      <c r="I209" s="212" t="str">
        <f t="shared" si="10"/>
        <v/>
      </c>
    </row>
    <row r="210" spans="1:9" ht="12" customHeight="1" x14ac:dyDescent="0.2">
      <c r="A210" s="73"/>
      <c r="B210" s="73"/>
      <c r="C210" s="74" t="s">
        <v>20</v>
      </c>
      <c r="D210" s="74" t="s">
        <v>2090</v>
      </c>
      <c r="E210" s="74"/>
      <c r="F210" s="75" t="s">
        <v>17</v>
      </c>
      <c r="G210" s="76" t="s">
        <v>853</v>
      </c>
      <c r="H210" s="76" t="s">
        <v>57</v>
      </c>
      <c r="I210" s="212" t="str">
        <f t="shared" si="10"/>
        <v/>
      </c>
    </row>
    <row r="211" spans="1:9" ht="12" customHeight="1" x14ac:dyDescent="0.2">
      <c r="A211" s="73"/>
      <c r="B211" s="73"/>
      <c r="C211" s="74"/>
      <c r="D211" s="74"/>
      <c r="E211" s="74"/>
      <c r="F211" s="75"/>
      <c r="G211" s="76"/>
      <c r="H211" s="76"/>
      <c r="I211" s="212" t="str">
        <f t="shared" si="10"/>
        <v/>
      </c>
    </row>
    <row r="212" spans="1:9" ht="12" customHeight="1" x14ac:dyDescent="0.2">
      <c r="A212" s="73"/>
      <c r="B212" s="73"/>
      <c r="C212" s="74" t="s">
        <v>25</v>
      </c>
      <c r="D212" s="74" t="s">
        <v>2091</v>
      </c>
      <c r="E212" s="74"/>
      <c r="F212" s="75" t="s">
        <v>17</v>
      </c>
      <c r="G212" s="76" t="s">
        <v>853</v>
      </c>
      <c r="H212" s="76" t="s">
        <v>57</v>
      </c>
      <c r="I212" s="212" t="str">
        <f t="shared" si="10"/>
        <v/>
      </c>
    </row>
    <row r="213" spans="1:9" ht="12" customHeight="1" x14ac:dyDescent="0.2">
      <c r="A213" s="73"/>
      <c r="B213" s="73"/>
      <c r="C213" s="74"/>
      <c r="D213" s="74"/>
      <c r="E213" s="74"/>
      <c r="F213" s="75"/>
      <c r="G213" s="81"/>
      <c r="H213" s="76"/>
      <c r="I213" s="212" t="str">
        <f t="shared" si="10"/>
        <v/>
      </c>
    </row>
    <row r="214" spans="1:9" ht="12" customHeight="1" x14ac:dyDescent="0.2">
      <c r="A214" s="73"/>
      <c r="B214" s="73"/>
      <c r="C214" s="74"/>
      <c r="D214" s="74"/>
      <c r="E214" s="74"/>
      <c r="F214" s="75"/>
      <c r="G214" s="81"/>
      <c r="H214" s="76"/>
      <c r="I214" s="212" t="str">
        <f t="shared" si="10"/>
        <v/>
      </c>
    </row>
    <row r="215" spans="1:9" ht="12" customHeight="1" x14ac:dyDescent="0.2">
      <c r="A215" s="73"/>
      <c r="B215" s="73"/>
      <c r="C215" s="74"/>
      <c r="D215" s="74"/>
      <c r="E215" s="74"/>
      <c r="F215" s="75"/>
      <c r="G215" s="81"/>
      <c r="H215" s="76"/>
      <c r="I215" s="212" t="str">
        <f t="shared" si="10"/>
        <v/>
      </c>
    </row>
    <row r="216" spans="1:9" ht="12" customHeight="1" x14ac:dyDescent="0.2">
      <c r="A216" s="73"/>
      <c r="B216" s="73"/>
      <c r="C216" s="74"/>
      <c r="D216" s="74"/>
      <c r="E216" s="74"/>
      <c r="F216" s="75"/>
      <c r="G216" s="81"/>
      <c r="H216" s="76"/>
      <c r="I216" s="212" t="str">
        <f t="shared" si="10"/>
        <v/>
      </c>
    </row>
    <row r="217" spans="1:9" ht="12" customHeight="1" x14ac:dyDescent="0.2">
      <c r="A217" s="73"/>
      <c r="B217" s="73"/>
      <c r="C217" s="74"/>
      <c r="D217" s="74"/>
      <c r="E217" s="74"/>
      <c r="F217" s="75"/>
      <c r="G217" s="81"/>
      <c r="H217" s="76"/>
      <c r="I217" s="212" t="str">
        <f t="shared" si="10"/>
        <v/>
      </c>
    </row>
    <row r="218" spans="1:9" ht="12" customHeight="1" x14ac:dyDescent="0.2">
      <c r="A218" s="73"/>
      <c r="B218" s="73"/>
      <c r="C218" s="74"/>
      <c r="D218" s="74"/>
      <c r="E218" s="74"/>
      <c r="F218" s="75"/>
      <c r="G218" s="81"/>
      <c r="H218" s="76"/>
      <c r="I218" s="212" t="str">
        <f t="shared" si="10"/>
        <v/>
      </c>
    </row>
    <row r="219" spans="1:9" ht="12" customHeight="1" x14ac:dyDescent="0.2">
      <c r="A219" s="73"/>
      <c r="B219" s="73"/>
      <c r="C219" s="74"/>
      <c r="D219" s="74"/>
      <c r="E219" s="74"/>
      <c r="F219" s="75"/>
      <c r="G219" s="81"/>
      <c r="H219" s="76"/>
      <c r="I219" s="212" t="str">
        <f t="shared" si="10"/>
        <v/>
      </c>
    </row>
    <row r="220" spans="1:9" ht="12" customHeight="1" x14ac:dyDescent="0.2">
      <c r="A220" s="73"/>
      <c r="B220" s="73"/>
      <c r="C220" s="74"/>
      <c r="D220" s="74"/>
      <c r="E220" s="74"/>
      <c r="F220" s="75"/>
      <c r="G220" s="81"/>
      <c r="H220" s="76"/>
      <c r="I220" s="212" t="str">
        <f t="shared" si="10"/>
        <v/>
      </c>
    </row>
    <row r="221" spans="1:9" ht="12" customHeight="1" x14ac:dyDescent="0.2">
      <c r="A221" s="73"/>
      <c r="B221" s="73"/>
      <c r="C221" s="74"/>
      <c r="D221" s="74"/>
      <c r="E221" s="74"/>
      <c r="F221" s="75"/>
      <c r="G221" s="81"/>
      <c r="H221" s="76"/>
      <c r="I221" s="212" t="str">
        <f t="shared" ref="I221:I236" si="11">IF(OR(AND(G221="Prov",H221="Sum"),(H221="PC Sum")),". . . . . . . . .00",IF(ISERR(G221*H221),"",IF(G221*H221=0,"",ROUND(G221*H221,2))))</f>
        <v/>
      </c>
    </row>
    <row r="222" spans="1:9" ht="12" customHeight="1" x14ac:dyDescent="0.2">
      <c r="A222" s="73"/>
      <c r="B222" s="73"/>
      <c r="C222" s="74"/>
      <c r="D222" s="74"/>
      <c r="E222" s="74"/>
      <c r="F222" s="75"/>
      <c r="G222" s="81"/>
      <c r="H222" s="76"/>
      <c r="I222" s="212" t="str">
        <f t="shared" si="11"/>
        <v/>
      </c>
    </row>
    <row r="223" spans="1:9" ht="12" customHeight="1" x14ac:dyDescent="0.2">
      <c r="A223" s="73"/>
      <c r="B223" s="73"/>
      <c r="C223" s="74"/>
      <c r="D223" s="74"/>
      <c r="E223" s="74"/>
      <c r="F223" s="75"/>
      <c r="G223" s="81"/>
      <c r="H223" s="76"/>
      <c r="I223" s="212" t="str">
        <f t="shared" si="11"/>
        <v/>
      </c>
    </row>
    <row r="224" spans="1:9" ht="12" customHeight="1" x14ac:dyDescent="0.2">
      <c r="A224" s="73"/>
      <c r="B224" s="73"/>
      <c r="C224" s="74"/>
      <c r="D224" s="74"/>
      <c r="E224" s="74"/>
      <c r="F224" s="75"/>
      <c r="G224" s="81"/>
      <c r="H224" s="76"/>
      <c r="I224" s="212" t="str">
        <f t="shared" si="11"/>
        <v/>
      </c>
    </row>
    <row r="225" spans="1:9" ht="12" customHeight="1" x14ac:dyDescent="0.2">
      <c r="A225" s="73"/>
      <c r="B225" s="73"/>
      <c r="C225" s="74"/>
      <c r="D225" s="74"/>
      <c r="E225" s="74"/>
      <c r="F225" s="75"/>
      <c r="G225" s="81"/>
      <c r="H225" s="76"/>
      <c r="I225" s="212" t="str">
        <f t="shared" si="11"/>
        <v/>
      </c>
    </row>
    <row r="226" spans="1:9" ht="12" customHeight="1" x14ac:dyDescent="0.2">
      <c r="A226" s="73"/>
      <c r="B226" s="73"/>
      <c r="C226" s="74"/>
      <c r="D226" s="74"/>
      <c r="E226" s="74"/>
      <c r="F226" s="75"/>
      <c r="G226" s="81"/>
      <c r="H226" s="76"/>
      <c r="I226" s="212" t="str">
        <f t="shared" si="11"/>
        <v/>
      </c>
    </row>
    <row r="227" spans="1:9" ht="12" customHeight="1" x14ac:dyDescent="0.2">
      <c r="A227" s="73"/>
      <c r="B227" s="73"/>
      <c r="C227" s="74"/>
      <c r="D227" s="74"/>
      <c r="E227" s="74"/>
      <c r="F227" s="75"/>
      <c r="G227" s="81"/>
      <c r="H227" s="76"/>
      <c r="I227" s="212" t="str">
        <f t="shared" si="11"/>
        <v/>
      </c>
    </row>
    <row r="228" spans="1:9" ht="12" customHeight="1" x14ac:dyDescent="0.2">
      <c r="A228" s="73"/>
      <c r="B228" s="73"/>
      <c r="C228" s="74"/>
      <c r="D228" s="74"/>
      <c r="E228" s="74"/>
      <c r="F228" s="75"/>
      <c r="G228" s="81"/>
      <c r="H228" s="76"/>
      <c r="I228" s="212" t="str">
        <f t="shared" si="11"/>
        <v/>
      </c>
    </row>
    <row r="229" spans="1:9" ht="12" customHeight="1" x14ac:dyDescent="0.2">
      <c r="A229" s="73"/>
      <c r="B229" s="73"/>
      <c r="C229" s="74"/>
      <c r="D229" s="74"/>
      <c r="E229" s="74"/>
      <c r="F229" s="75"/>
      <c r="G229" s="81"/>
      <c r="H229" s="76"/>
      <c r="I229" s="212" t="str">
        <f t="shared" si="11"/>
        <v/>
      </c>
    </row>
    <row r="230" spans="1:9" ht="12" customHeight="1" x14ac:dyDescent="0.2">
      <c r="A230" s="73"/>
      <c r="B230" s="73"/>
      <c r="C230" s="74"/>
      <c r="D230" s="74"/>
      <c r="E230" s="74"/>
      <c r="F230" s="75"/>
      <c r="G230" s="81"/>
      <c r="H230" s="76"/>
      <c r="I230" s="212" t="str">
        <f t="shared" si="11"/>
        <v/>
      </c>
    </row>
    <row r="231" spans="1:9" ht="12" customHeight="1" x14ac:dyDescent="0.2">
      <c r="A231" s="73"/>
      <c r="B231" s="73"/>
      <c r="C231" s="74"/>
      <c r="D231" s="74"/>
      <c r="E231" s="74"/>
      <c r="F231" s="75"/>
      <c r="G231" s="81"/>
      <c r="H231" s="76"/>
      <c r="I231" s="212" t="str">
        <f t="shared" si="11"/>
        <v/>
      </c>
    </row>
    <row r="232" spans="1:9" ht="12" customHeight="1" x14ac:dyDescent="0.2">
      <c r="A232" s="73"/>
      <c r="B232" s="73"/>
      <c r="C232" s="74"/>
      <c r="D232" s="74"/>
      <c r="E232" s="74"/>
      <c r="F232" s="75"/>
      <c r="G232" s="81"/>
      <c r="H232" s="76"/>
      <c r="I232" s="212" t="str">
        <f t="shared" si="11"/>
        <v/>
      </c>
    </row>
    <row r="233" spans="1:9" ht="12" customHeight="1" x14ac:dyDescent="0.2">
      <c r="A233" s="73"/>
      <c r="B233" s="73"/>
      <c r="C233" s="74"/>
      <c r="D233" s="74"/>
      <c r="E233" s="74"/>
      <c r="F233" s="75"/>
      <c r="G233" s="81"/>
      <c r="H233" s="76"/>
      <c r="I233" s="212" t="str">
        <f t="shared" si="11"/>
        <v/>
      </c>
    </row>
    <row r="234" spans="1:9" ht="12" customHeight="1" x14ac:dyDescent="0.2">
      <c r="A234" s="73"/>
      <c r="B234" s="73"/>
      <c r="C234" s="74"/>
      <c r="D234" s="74"/>
      <c r="E234" s="74"/>
      <c r="F234" s="75"/>
      <c r="G234" s="81"/>
      <c r="H234" s="76"/>
      <c r="I234" s="212" t="str">
        <f t="shared" si="11"/>
        <v/>
      </c>
    </row>
    <row r="235" spans="1:9" ht="12" customHeight="1" x14ac:dyDescent="0.2">
      <c r="A235" s="73"/>
      <c r="B235" s="73"/>
      <c r="C235" s="74"/>
      <c r="D235" s="74"/>
      <c r="E235" s="74"/>
      <c r="F235" s="75"/>
      <c r="G235" s="81"/>
      <c r="H235" s="76"/>
      <c r="I235" s="212" t="str">
        <f t="shared" si="11"/>
        <v/>
      </c>
    </row>
    <row r="236" spans="1:9" ht="12" customHeight="1" x14ac:dyDescent="0.2">
      <c r="A236" s="73"/>
      <c r="B236" s="73"/>
      <c r="C236" s="74"/>
      <c r="D236" s="74"/>
      <c r="E236" s="74"/>
      <c r="F236" s="75"/>
      <c r="G236" s="81"/>
      <c r="H236" s="76"/>
      <c r="I236" s="212" t="str">
        <f t="shared" si="11"/>
        <v/>
      </c>
    </row>
    <row r="237" spans="1:9" ht="12" customHeight="1" x14ac:dyDescent="0.2">
      <c r="A237" s="73"/>
      <c r="B237" s="73"/>
      <c r="C237" s="74"/>
      <c r="D237" s="74"/>
      <c r="E237" s="74"/>
      <c r="F237" s="75"/>
      <c r="G237" s="81"/>
      <c r="H237" s="76"/>
      <c r="I237" s="212" t="str">
        <f t="shared" ref="I237:I242" si="12">IF(OR(AND(G237="Prov",H237="Sum"),(H237="PC Sum")),". . . . . . . . .00",IF(ISERR(G237*H237),"",IF(G237*H237=0,"",ROUND(G237*H237,2))))</f>
        <v/>
      </c>
    </row>
    <row r="238" spans="1:9" ht="12" customHeight="1" x14ac:dyDescent="0.2">
      <c r="A238" s="73"/>
      <c r="B238" s="73"/>
      <c r="C238" s="74"/>
      <c r="D238" s="74"/>
      <c r="E238" s="74"/>
      <c r="F238" s="75"/>
      <c r="G238" s="81"/>
      <c r="H238" s="76"/>
      <c r="I238" s="212" t="str">
        <f t="shared" si="12"/>
        <v/>
      </c>
    </row>
    <row r="239" spans="1:9" ht="12" customHeight="1" x14ac:dyDescent="0.2">
      <c r="A239" s="73"/>
      <c r="B239" s="73"/>
      <c r="C239" s="74"/>
      <c r="D239" s="74"/>
      <c r="E239" s="74"/>
      <c r="F239" s="75"/>
      <c r="G239" s="81"/>
      <c r="H239" s="76"/>
      <c r="I239" s="212" t="str">
        <f t="shared" si="12"/>
        <v/>
      </c>
    </row>
    <row r="240" spans="1:9" ht="12" customHeight="1" x14ac:dyDescent="0.2">
      <c r="A240" s="73"/>
      <c r="B240" s="73"/>
      <c r="C240" s="74"/>
      <c r="D240" s="74"/>
      <c r="E240" s="74"/>
      <c r="F240" s="75"/>
      <c r="G240" s="81"/>
      <c r="H240" s="76"/>
      <c r="I240" s="212" t="str">
        <f t="shared" si="12"/>
        <v/>
      </c>
    </row>
    <row r="241" spans="1:9" ht="12" customHeight="1" x14ac:dyDescent="0.2">
      <c r="A241" s="73"/>
      <c r="B241" s="73"/>
      <c r="C241" s="74"/>
      <c r="D241" s="74"/>
      <c r="E241" s="74"/>
      <c r="F241" s="75"/>
      <c r="G241" s="81"/>
      <c r="H241" s="76"/>
      <c r="I241" s="212" t="str">
        <f t="shared" si="12"/>
        <v/>
      </c>
    </row>
    <row r="242" spans="1:9" ht="12" customHeight="1" x14ac:dyDescent="0.2">
      <c r="A242" s="73"/>
      <c r="B242" s="73"/>
      <c r="C242" s="74"/>
      <c r="D242" s="74"/>
      <c r="E242" s="74"/>
      <c r="F242" s="75"/>
      <c r="G242" s="81"/>
      <c r="H242" s="76"/>
      <c r="I242" s="212" t="str">
        <f t="shared" si="12"/>
        <v/>
      </c>
    </row>
    <row r="243" spans="1:9" ht="12" customHeight="1" x14ac:dyDescent="0.2">
      <c r="A243" s="73"/>
      <c r="B243" s="73"/>
      <c r="C243" s="74"/>
      <c r="D243" s="74"/>
      <c r="E243" s="74"/>
      <c r="F243" s="75"/>
      <c r="G243" s="81"/>
      <c r="H243" s="76"/>
      <c r="I243" s="212" t="str">
        <f t="shared" ref="I243:I251" si="13">IF(OR(AND(G243="Prov",H243="Sum"),(H243="PC Sum")),". . . . . . . . .00",IF(ISERR(G243*H243),"",IF(G243*H243=0,"",ROUND(G243*H243,2))))</f>
        <v/>
      </c>
    </row>
    <row r="244" spans="1:9" ht="12" customHeight="1" x14ac:dyDescent="0.2">
      <c r="A244" s="73"/>
      <c r="B244" s="73"/>
      <c r="C244" s="74"/>
      <c r="D244" s="74"/>
      <c r="E244" s="74"/>
      <c r="F244" s="75"/>
      <c r="G244" s="81"/>
      <c r="H244" s="76"/>
      <c r="I244" s="212" t="str">
        <f t="shared" si="13"/>
        <v/>
      </c>
    </row>
    <row r="245" spans="1:9" ht="12" customHeight="1" x14ac:dyDescent="0.2">
      <c r="A245" s="73"/>
      <c r="B245" s="73"/>
      <c r="C245" s="74"/>
      <c r="D245" s="74"/>
      <c r="E245" s="74"/>
      <c r="F245" s="75"/>
      <c r="G245" s="81"/>
      <c r="H245" s="76"/>
      <c r="I245" s="212" t="str">
        <f t="shared" si="13"/>
        <v/>
      </c>
    </row>
    <row r="246" spans="1:9" ht="12" customHeight="1" x14ac:dyDescent="0.2">
      <c r="A246" s="73"/>
      <c r="B246" s="73"/>
      <c r="C246" s="74"/>
      <c r="D246" s="74"/>
      <c r="E246" s="74"/>
      <c r="F246" s="75"/>
      <c r="G246" s="81"/>
      <c r="H246" s="76"/>
      <c r="I246" s="212" t="str">
        <f t="shared" si="13"/>
        <v/>
      </c>
    </row>
    <row r="247" spans="1:9" ht="12" customHeight="1" x14ac:dyDescent="0.2">
      <c r="A247" s="73"/>
      <c r="B247" s="73"/>
      <c r="C247" s="74"/>
      <c r="D247" s="74"/>
      <c r="E247" s="74"/>
      <c r="F247" s="75"/>
      <c r="G247" s="81"/>
      <c r="H247" s="76"/>
      <c r="I247" s="212" t="str">
        <f t="shared" si="13"/>
        <v/>
      </c>
    </row>
    <row r="248" spans="1:9" ht="12" customHeight="1" x14ac:dyDescent="0.2">
      <c r="A248" s="73"/>
      <c r="B248" s="73"/>
      <c r="C248" s="74"/>
      <c r="D248" s="74"/>
      <c r="E248" s="74"/>
      <c r="F248" s="75"/>
      <c r="G248" s="81"/>
      <c r="H248" s="76"/>
      <c r="I248" s="212" t="str">
        <f t="shared" si="13"/>
        <v/>
      </c>
    </row>
    <row r="249" spans="1:9" ht="12" customHeight="1" x14ac:dyDescent="0.2">
      <c r="A249" s="73"/>
      <c r="B249" s="73"/>
      <c r="C249" s="74"/>
      <c r="D249" s="74"/>
      <c r="E249" s="74"/>
      <c r="F249" s="75"/>
      <c r="G249" s="81"/>
      <c r="H249" s="76"/>
      <c r="I249" s="212" t="str">
        <f t="shared" si="13"/>
        <v/>
      </c>
    </row>
    <row r="250" spans="1:9" ht="12" customHeight="1" x14ac:dyDescent="0.2">
      <c r="A250" s="73"/>
      <c r="B250" s="73"/>
      <c r="C250" s="74"/>
      <c r="D250" s="74"/>
      <c r="E250" s="74"/>
      <c r="F250" s="75"/>
      <c r="G250" s="81"/>
      <c r="H250" s="76"/>
      <c r="I250" s="212" t="str">
        <f t="shared" si="13"/>
        <v/>
      </c>
    </row>
    <row r="251" spans="1:9" ht="12" customHeight="1" x14ac:dyDescent="0.2">
      <c r="A251" s="73"/>
      <c r="B251" s="73"/>
      <c r="C251" s="74"/>
      <c r="D251" s="74"/>
      <c r="E251" s="74"/>
      <c r="F251" s="75"/>
      <c r="G251" s="81"/>
      <c r="H251" s="76"/>
      <c r="I251" s="212" t="str">
        <f t="shared" si="13"/>
        <v/>
      </c>
    </row>
    <row r="252" spans="1:9" ht="12" customHeight="1" x14ac:dyDescent="0.2">
      <c r="A252" s="73"/>
      <c r="B252" s="73"/>
      <c r="C252" s="74"/>
      <c r="D252" s="74"/>
      <c r="E252" s="74"/>
      <c r="F252" s="75"/>
      <c r="G252" s="81"/>
      <c r="H252" s="76"/>
      <c r="I252" s="212" t="str">
        <f>IF(OR(AND(G252="Prov",H252="Sum"),(H252="PC Sum")),". . . . . . . . .00",IF(ISERR(G252*H252),"",IF(G252*H252=0,"",ROUND(G252*H252,2))))</f>
        <v/>
      </c>
    </row>
    <row r="253" spans="1:9" ht="12" customHeight="1" x14ac:dyDescent="0.2">
      <c r="A253" s="73"/>
      <c r="B253" s="73"/>
      <c r="C253" s="74"/>
      <c r="D253" s="74"/>
      <c r="E253" s="74"/>
      <c r="F253" s="75"/>
      <c r="G253" s="81"/>
      <c r="H253" s="76"/>
      <c r="I253" s="212" t="str">
        <f>IF(OR(AND(G253="Prov",H253="Sum"),(H253="PC Sum")),". . . . . . . . .00",IF(ISERR(G253*H253),"",IF(G253*H253=0,"",ROUND(G253*H253,2))))</f>
        <v/>
      </c>
    </row>
    <row r="254" spans="1:9" ht="12" customHeight="1" x14ac:dyDescent="0.2">
      <c r="A254" s="73"/>
      <c r="B254" s="73"/>
      <c r="C254" s="74"/>
      <c r="D254" s="74"/>
      <c r="E254" s="74"/>
      <c r="F254" s="75"/>
      <c r="G254" s="81"/>
      <c r="H254" s="76"/>
      <c r="I254" s="212" t="str">
        <f>IF(OR(AND(G254="Prov",H254="Sum"),(H254="PC Sum")),". . . . . . . . .00",IF(ISERR(G254*H254),"",IF(G254*H254=0,"",ROUND(G254*H254,2))))</f>
        <v/>
      </c>
    </row>
    <row r="255" spans="1:9" ht="12" customHeight="1" x14ac:dyDescent="0.2">
      <c r="A255" s="73"/>
      <c r="B255" s="73"/>
      <c r="C255" s="74"/>
      <c r="D255" s="74"/>
      <c r="E255" s="74"/>
      <c r="F255" s="75"/>
      <c r="G255" s="81"/>
      <c r="H255" s="76"/>
      <c r="I255" s="212" t="str">
        <f>IF(OR(AND(G255="Prov",H255="Sum"),(H255="PC Sum")),". . . . . . . . .00",IF(ISERR(G255*H255),"",IF(G255*H255=0,"",ROUND(G255*H255,2))))</f>
        <v/>
      </c>
    </row>
    <row r="256" spans="1:9" ht="12" customHeight="1" x14ac:dyDescent="0.2">
      <c r="A256" s="73"/>
      <c r="B256" s="73"/>
      <c r="C256" s="74"/>
      <c r="D256" s="74"/>
      <c r="E256" s="74"/>
      <c r="F256" s="75"/>
      <c r="G256" s="81"/>
      <c r="H256" s="76"/>
      <c r="I256" s="212" t="str">
        <f>IF(OR(AND(G256="Prov",H256="Sum"),(H256="PC Sum")),". . . . . . . . .00",IF(ISERR(G256*H256),"",IF(G256*H256=0,"",ROUND(G256*H256,2))))</f>
        <v/>
      </c>
    </row>
    <row r="257" spans="1:9" ht="12" customHeight="1" x14ac:dyDescent="0.2">
      <c r="A257" s="83"/>
      <c r="B257" s="84"/>
      <c r="C257" s="84"/>
      <c r="D257" s="84"/>
      <c r="E257" s="84"/>
      <c r="F257" s="85"/>
      <c r="G257" s="86"/>
      <c r="H257" s="86"/>
      <c r="I257" s="230"/>
    </row>
    <row r="258" spans="1:9" ht="12" customHeight="1" x14ac:dyDescent="0.2">
      <c r="A258" s="73"/>
      <c r="B258" s="63" t="s">
        <v>2092</v>
      </c>
      <c r="C258" s="74"/>
      <c r="D258" s="74"/>
      <c r="E258" s="74"/>
      <c r="F258" s="88"/>
      <c r="G258" s="89"/>
      <c r="H258" s="89"/>
      <c r="I258" s="140" t="str">
        <f>IF(SUM(I227:I257)=0,"",SUM(I227:I257))</f>
        <v/>
      </c>
    </row>
    <row r="259" spans="1:9" ht="12" customHeight="1" x14ac:dyDescent="0.2">
      <c r="A259" s="90"/>
      <c r="B259" s="91"/>
      <c r="C259" s="91"/>
      <c r="D259" s="91"/>
      <c r="E259" s="91"/>
      <c r="F259" s="92"/>
      <c r="G259" s="93"/>
      <c r="H259" s="93"/>
      <c r="I259" s="231"/>
    </row>
    <row r="260" spans="1:9" ht="12" customHeight="1" x14ac:dyDescent="0.2">
      <c r="A260" s="54"/>
      <c r="B260" s="54"/>
      <c r="C260" s="54"/>
      <c r="D260" s="54"/>
      <c r="E260" s="54"/>
      <c r="F260" s="55"/>
      <c r="G260" s="56"/>
      <c r="H260" s="56"/>
      <c r="I260" s="226"/>
    </row>
    <row r="261" spans="1:9" x14ac:dyDescent="0.2">
      <c r="A261" s="54"/>
      <c r="B261" s="54"/>
      <c r="C261" s="54"/>
      <c r="D261" s="54"/>
      <c r="E261" s="54"/>
      <c r="F261" s="55"/>
      <c r="G261" s="56"/>
      <c r="H261" s="56"/>
      <c r="I261" s="226"/>
    </row>
    <row r="262" spans="1:9" x14ac:dyDescent="0.2">
      <c r="A262" s="54"/>
      <c r="B262" s="54"/>
      <c r="C262" s="54"/>
      <c r="D262" s="54"/>
      <c r="E262" s="54"/>
      <c r="F262" s="55"/>
      <c r="G262" s="56"/>
      <c r="H262" s="56"/>
      <c r="I262" s="237"/>
    </row>
    <row r="263" spans="1:9" x14ac:dyDescent="0.2">
      <c r="A263" s="54"/>
      <c r="B263" s="54"/>
      <c r="C263" s="54"/>
      <c r="D263" s="54"/>
      <c r="E263" s="54"/>
      <c r="F263" s="55"/>
      <c r="G263" s="89"/>
      <c r="H263" s="89"/>
      <c r="I263" s="232"/>
    </row>
    <row r="264" spans="1:9" x14ac:dyDescent="0.2">
      <c r="A264" s="54"/>
      <c r="B264" s="54"/>
      <c r="C264" s="54"/>
      <c r="D264" s="54"/>
      <c r="E264" s="54"/>
      <c r="F264" s="55"/>
      <c r="G264" s="89"/>
      <c r="H264" s="89"/>
      <c r="I264" s="232"/>
    </row>
    <row r="265" spans="1:9" x14ac:dyDescent="0.2">
      <c r="A265" s="54"/>
      <c r="B265" s="54"/>
      <c r="C265" s="54"/>
      <c r="D265" s="54"/>
      <c r="E265" s="54"/>
      <c r="F265" s="55"/>
      <c r="G265" s="89"/>
      <c r="H265" s="89"/>
      <c r="I265" s="232"/>
    </row>
    <row r="266" spans="1:9" x14ac:dyDescent="0.2">
      <c r="A266" s="54"/>
      <c r="B266" s="54"/>
      <c r="C266" s="54"/>
      <c r="D266" s="54"/>
      <c r="E266" s="54"/>
      <c r="F266" s="55"/>
      <c r="G266" s="89"/>
      <c r="H266" s="89"/>
      <c r="I266" s="232"/>
    </row>
    <row r="267" spans="1:9" x14ac:dyDescent="0.2">
      <c r="A267" s="54"/>
      <c r="B267" s="54"/>
      <c r="C267" s="54"/>
      <c r="D267" s="54"/>
      <c r="E267" s="54"/>
      <c r="F267" s="55"/>
      <c r="G267" s="89"/>
      <c r="H267" s="89"/>
      <c r="I267" s="232"/>
    </row>
    <row r="268" spans="1:9" x14ac:dyDescent="0.2">
      <c r="A268" s="54"/>
      <c r="B268" s="54"/>
      <c r="C268" s="54"/>
      <c r="D268" s="54"/>
      <c r="E268" s="54"/>
      <c r="F268" s="55"/>
      <c r="G268" s="89"/>
      <c r="H268" s="89"/>
      <c r="I268" s="249"/>
    </row>
    <row r="269" spans="1:9" x14ac:dyDescent="0.2">
      <c r="A269" s="54"/>
      <c r="B269" s="54"/>
      <c r="C269" s="54"/>
      <c r="D269" s="54"/>
      <c r="E269" s="54"/>
      <c r="F269" s="55"/>
      <c r="G269" s="89"/>
      <c r="H269" s="89"/>
      <c r="I269" s="249"/>
    </row>
    <row r="270" spans="1:9" x14ac:dyDescent="0.2">
      <c r="A270" s="54"/>
      <c r="B270" s="54"/>
      <c r="C270" s="54"/>
      <c r="D270" s="54"/>
      <c r="E270" s="54"/>
      <c r="F270" s="55"/>
      <c r="G270" s="89"/>
      <c r="H270" s="89"/>
      <c r="I270" s="249"/>
    </row>
    <row r="271" spans="1:9" x14ac:dyDescent="0.2">
      <c r="A271" s="54"/>
      <c r="B271" s="54"/>
      <c r="C271" s="54"/>
      <c r="D271" s="54"/>
      <c r="E271" s="54"/>
      <c r="F271" s="55"/>
      <c r="G271" s="89"/>
      <c r="H271" s="89"/>
      <c r="I271" s="249"/>
    </row>
    <row r="272" spans="1:9" x14ac:dyDescent="0.2">
      <c r="A272" s="54"/>
      <c r="B272" s="54"/>
      <c r="C272" s="54"/>
      <c r="D272" s="54"/>
      <c r="E272" s="54"/>
      <c r="F272" s="55"/>
      <c r="G272" s="89"/>
      <c r="H272" s="89"/>
      <c r="I272" s="249"/>
    </row>
    <row r="273" spans="1:9" x14ac:dyDescent="0.2">
      <c r="A273" s="54"/>
      <c r="B273" s="54"/>
      <c r="C273" s="54"/>
      <c r="D273" s="54"/>
      <c r="E273" s="54"/>
      <c r="F273" s="55"/>
      <c r="G273" s="89"/>
      <c r="H273" s="89"/>
      <c r="I273" s="249"/>
    </row>
    <row r="274" spans="1:9" x14ac:dyDescent="0.2">
      <c r="A274" s="54"/>
      <c r="B274" s="54"/>
      <c r="C274" s="54"/>
      <c r="D274" s="54"/>
      <c r="E274" s="54"/>
      <c r="F274" s="55"/>
      <c r="G274" s="89"/>
      <c r="H274" s="89"/>
      <c r="I274" s="249"/>
    </row>
    <row r="275" spans="1:9" x14ac:dyDescent="0.2">
      <c r="A275" s="54"/>
      <c r="B275" s="54"/>
      <c r="C275" s="54"/>
      <c r="D275" s="54"/>
      <c r="E275" s="54"/>
      <c r="F275" s="55"/>
      <c r="G275" s="89"/>
      <c r="H275" s="89"/>
      <c r="I275" s="249"/>
    </row>
    <row r="276" spans="1:9" x14ac:dyDescent="0.2">
      <c r="A276" s="54"/>
      <c r="B276" s="54"/>
      <c r="C276" s="54"/>
      <c r="D276" s="54"/>
      <c r="E276" s="54"/>
      <c r="F276" s="55"/>
      <c r="G276" s="89"/>
      <c r="H276" s="89"/>
      <c r="I276" s="249"/>
    </row>
    <row r="277" spans="1:9" x14ac:dyDescent="0.2">
      <c r="A277" s="54"/>
      <c r="B277" s="54"/>
      <c r="C277" s="54"/>
      <c r="D277" s="54"/>
      <c r="E277" s="54"/>
      <c r="F277" s="55"/>
      <c r="G277" s="89"/>
      <c r="H277" s="89"/>
      <c r="I277" s="249"/>
    </row>
    <row r="278" spans="1:9" x14ac:dyDescent="0.2">
      <c r="A278" s="54"/>
      <c r="B278" s="54"/>
      <c r="C278" s="54"/>
      <c r="D278" s="54"/>
      <c r="E278" s="54"/>
      <c r="F278" s="55"/>
      <c r="G278" s="89"/>
      <c r="H278" s="89"/>
      <c r="I278" s="249"/>
    </row>
    <row r="279" spans="1:9" x14ac:dyDescent="0.2">
      <c r="A279" s="54"/>
      <c r="B279" s="54"/>
      <c r="C279" s="54"/>
      <c r="D279" s="54"/>
      <c r="E279" s="54"/>
      <c r="F279" s="88"/>
      <c r="G279" s="89"/>
      <c r="H279" s="89"/>
      <c r="I279" s="249"/>
    </row>
    <row r="280" spans="1:9" x14ac:dyDescent="0.2">
      <c r="A280" s="54"/>
      <c r="B280" s="54"/>
      <c r="C280" s="54"/>
      <c r="D280" s="54"/>
      <c r="E280" s="54"/>
      <c r="F280" s="88"/>
      <c r="G280" s="89"/>
      <c r="H280" s="89"/>
      <c r="I280" s="249"/>
    </row>
    <row r="281" spans="1:9" x14ac:dyDescent="0.2">
      <c r="A281" s="54"/>
      <c r="B281" s="54"/>
      <c r="C281" s="54"/>
      <c r="D281" s="54"/>
      <c r="E281" s="54"/>
      <c r="F281" s="88"/>
      <c r="G281" s="89"/>
      <c r="H281" s="89"/>
      <c r="I281" s="249"/>
    </row>
    <row r="282" spans="1:9" x14ac:dyDescent="0.2">
      <c r="A282" s="54"/>
      <c r="B282" s="54"/>
      <c r="C282" s="54"/>
      <c r="D282" s="54"/>
      <c r="E282" s="54"/>
      <c r="F282" s="88"/>
      <c r="G282" s="89"/>
      <c r="H282" s="89"/>
      <c r="I282" s="249"/>
    </row>
    <row r="283" spans="1:9" x14ac:dyDescent="0.2">
      <c r="A283" s="54"/>
      <c r="B283" s="54"/>
      <c r="C283" s="54"/>
      <c r="D283" s="54"/>
      <c r="E283" s="54"/>
      <c r="F283" s="88"/>
      <c r="G283" s="89"/>
      <c r="H283" s="89"/>
      <c r="I283" s="249"/>
    </row>
    <row r="284" spans="1:9" x14ac:dyDescent="0.2">
      <c r="A284" s="54"/>
      <c r="B284" s="54"/>
      <c r="C284" s="54"/>
      <c r="D284" s="54"/>
      <c r="E284" s="54"/>
      <c r="F284" s="88"/>
      <c r="G284" s="89"/>
      <c r="H284" s="89"/>
      <c r="I284" s="249"/>
    </row>
  </sheetData>
  <phoneticPr fontId="0" type="noConversion"/>
  <printOptions horizontalCentered="1" verticalCentered="1"/>
  <pageMargins left="0.78740157480314965" right="0.19685039370078741" top="0.59055118110236227" bottom="0.78740157480314965" header="0.59055118110236227" footer="0.78740157480314965"/>
  <pageSetup paperSize="9" scale="94" orientation="portrait" horizontalDpi="300" verticalDpi="300" r:id="rId1"/>
  <headerFooter alignWithMargins="0">
    <oddHeader>&amp;CPD - &amp;P/&amp;N</oddHeader>
    <oddFooter>&amp;L&amp;8       &amp;F-mk&amp;C&amp;8PART PD&amp;R&amp;8MS-Excel 97-1</oddFooter>
  </headerFooter>
  <rowBreaks count="4" manualBreakCount="4">
    <brk id="65" max="65535" man="1"/>
    <brk id="130" max="65535" man="1"/>
    <brk id="195" max="65535" man="1"/>
    <brk id="260" max="65535" man="1"/>
  </rowBreaks>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30"/>
  <sheetViews>
    <sheetView workbookViewId="0">
      <selection activeCell="H18" sqref="H18"/>
    </sheetView>
  </sheetViews>
  <sheetFormatPr defaultRowHeight="12.75" x14ac:dyDescent="0.2"/>
  <cols>
    <col min="1" max="1" width="10.7109375" customWidth="1"/>
    <col min="2" max="2" width="6.7109375" customWidth="1"/>
    <col min="3" max="4" width="3.7109375" customWidth="1"/>
    <col min="5" max="5" width="29.7109375" customWidth="1"/>
    <col min="6" max="6" width="6.7109375" customWidth="1"/>
    <col min="7" max="7" width="9.7109375" customWidth="1"/>
    <col min="8" max="8" width="10.7109375" customWidth="1"/>
    <col min="9" max="9" width="15.7109375" style="145" customWidth="1"/>
  </cols>
  <sheetData>
    <row r="1" spans="1:9" ht="12" customHeight="1" x14ac:dyDescent="0.2">
      <c r="A1" s="123"/>
      <c r="B1" s="2"/>
      <c r="C1" s="2"/>
      <c r="D1" s="2"/>
      <c r="E1" s="2"/>
      <c r="F1" s="1"/>
      <c r="G1" s="36"/>
      <c r="H1" s="35"/>
      <c r="I1" s="216" t="s">
        <v>2093</v>
      </c>
    </row>
    <row r="2" spans="1:9" ht="12" customHeight="1" x14ac:dyDescent="0.2">
      <c r="A2" s="123"/>
      <c r="B2" s="2"/>
      <c r="C2" s="2"/>
      <c r="D2" s="2"/>
      <c r="E2" s="2"/>
      <c r="F2" s="1"/>
      <c r="G2" s="35"/>
      <c r="H2" s="35"/>
      <c r="I2" s="217"/>
    </row>
    <row r="3" spans="1:9" ht="12" customHeight="1" x14ac:dyDescent="0.2">
      <c r="A3" s="124" t="s">
        <v>4</v>
      </c>
      <c r="B3" s="7"/>
      <c r="C3" s="8"/>
      <c r="D3" s="8"/>
      <c r="E3" s="8"/>
      <c r="F3" s="9"/>
      <c r="G3" s="10"/>
      <c r="H3" s="114"/>
      <c r="I3" s="245"/>
    </row>
    <row r="4" spans="1:9" ht="12" customHeight="1" x14ac:dyDescent="0.2">
      <c r="A4" s="125" t="s">
        <v>5</v>
      </c>
      <c r="B4" s="11" t="s">
        <v>6</v>
      </c>
      <c r="C4" s="12"/>
      <c r="D4" s="12"/>
      <c r="E4" s="12" t="s">
        <v>7</v>
      </c>
      <c r="F4" s="13" t="s">
        <v>8</v>
      </c>
      <c r="G4" s="14" t="s">
        <v>9</v>
      </c>
      <c r="H4" s="14" t="s">
        <v>10</v>
      </c>
      <c r="I4" s="143" t="s">
        <v>11</v>
      </c>
    </row>
    <row r="5" spans="1:9" ht="12" customHeight="1" x14ac:dyDescent="0.2">
      <c r="A5" s="126" t="s">
        <v>12</v>
      </c>
      <c r="B5" s="15" t="s">
        <v>13</v>
      </c>
      <c r="C5" s="16"/>
      <c r="D5" s="16"/>
      <c r="E5" s="16"/>
      <c r="F5" s="17"/>
      <c r="G5" s="18" t="s">
        <v>14</v>
      </c>
      <c r="H5" s="19"/>
      <c r="I5" s="144"/>
    </row>
    <row r="6" spans="1:9" ht="12" customHeight="1" x14ac:dyDescent="0.2">
      <c r="A6" s="127"/>
      <c r="B6" s="21"/>
      <c r="C6" s="3"/>
      <c r="D6" s="3"/>
      <c r="E6" s="3"/>
      <c r="F6" s="22"/>
      <c r="G6" s="40"/>
      <c r="H6" s="38"/>
      <c r="I6" s="212" t="str">
        <f t="shared" ref="I6:I21" si="0">IF(OR(AND(G6="Prov",H6="Sum"),(H6="PC Sum")),". . . . . . . . .00",IF(ISERR(G6*H6),"",IF(G6*H6=0,"",ROUND(G6*H6,2))))</f>
        <v/>
      </c>
    </row>
    <row r="7" spans="1:9" ht="12" customHeight="1" x14ac:dyDescent="0.2">
      <c r="A7" s="127" t="s">
        <v>2094</v>
      </c>
      <c r="B7" s="21"/>
      <c r="C7" s="24" t="s">
        <v>2095</v>
      </c>
      <c r="D7" s="24"/>
      <c r="E7" s="3"/>
      <c r="F7" s="22"/>
      <c r="G7" s="40"/>
      <c r="H7" s="38"/>
      <c r="I7" s="212" t="str">
        <f t="shared" si="0"/>
        <v/>
      </c>
    </row>
    <row r="8" spans="1:9" ht="12" customHeight="1" x14ac:dyDescent="0.2">
      <c r="A8" s="127"/>
      <c r="B8" s="21"/>
      <c r="C8" s="3"/>
      <c r="D8" s="3"/>
      <c r="E8" s="3"/>
      <c r="F8" s="22"/>
      <c r="G8" s="40"/>
      <c r="H8" s="38"/>
      <c r="I8" s="212" t="str">
        <f t="shared" si="0"/>
        <v/>
      </c>
    </row>
    <row r="9" spans="1:9" ht="12" customHeight="1" x14ac:dyDescent="0.2">
      <c r="A9" s="127"/>
      <c r="B9" s="21"/>
      <c r="C9" s="3"/>
      <c r="D9" s="3"/>
      <c r="E9" s="3"/>
      <c r="F9" s="22"/>
      <c r="G9" s="40"/>
      <c r="H9" s="38"/>
      <c r="I9" s="212" t="str">
        <f t="shared" si="0"/>
        <v/>
      </c>
    </row>
    <row r="10" spans="1:9" ht="12" customHeight="1" x14ac:dyDescent="0.2">
      <c r="A10" s="127"/>
      <c r="B10" s="21"/>
      <c r="C10" s="3"/>
      <c r="D10" s="3"/>
      <c r="E10" s="3"/>
      <c r="F10" s="22"/>
      <c r="G10" s="40"/>
      <c r="H10" s="38"/>
      <c r="I10" s="212" t="str">
        <f t="shared" si="0"/>
        <v/>
      </c>
    </row>
    <row r="11" spans="1:9" ht="12" customHeight="1" x14ac:dyDescent="0.2">
      <c r="A11" s="127"/>
      <c r="B11" s="11" t="s">
        <v>2096</v>
      </c>
      <c r="C11" s="12" t="s">
        <v>2097</v>
      </c>
      <c r="D11" s="3"/>
      <c r="E11" s="3"/>
      <c r="F11" s="22"/>
      <c r="G11" s="40"/>
      <c r="H11" s="38"/>
      <c r="I11" s="212" t="str">
        <f t="shared" si="0"/>
        <v/>
      </c>
    </row>
    <row r="12" spans="1:9" ht="12" customHeight="1" x14ac:dyDescent="0.2">
      <c r="A12" s="127"/>
      <c r="B12" s="11"/>
      <c r="C12" s="12" t="s">
        <v>2098</v>
      </c>
      <c r="D12" s="3"/>
      <c r="E12" s="3"/>
      <c r="F12" s="22"/>
      <c r="G12" s="40"/>
      <c r="H12" s="38"/>
      <c r="I12" s="212" t="str">
        <f t="shared" si="0"/>
        <v/>
      </c>
    </row>
    <row r="13" spans="1:9" ht="12" customHeight="1" x14ac:dyDescent="0.2">
      <c r="A13" s="127"/>
      <c r="B13" s="11"/>
      <c r="C13" s="12" t="s">
        <v>2099</v>
      </c>
      <c r="D13" s="3"/>
      <c r="E13" s="3"/>
      <c r="F13" s="22"/>
      <c r="G13" s="40"/>
      <c r="H13" s="38"/>
      <c r="I13" s="212" t="str">
        <f t="shared" si="0"/>
        <v/>
      </c>
    </row>
    <row r="14" spans="1:9" ht="12" customHeight="1" x14ac:dyDescent="0.2">
      <c r="A14" s="127"/>
      <c r="B14" s="11"/>
      <c r="C14" s="12" t="s">
        <v>2100</v>
      </c>
      <c r="D14" s="3"/>
      <c r="E14" s="3"/>
      <c r="F14" s="22" t="s">
        <v>39</v>
      </c>
      <c r="G14" s="40"/>
      <c r="H14" s="38"/>
      <c r="I14" s="212" t="str">
        <f t="shared" si="0"/>
        <v/>
      </c>
    </row>
    <row r="15" spans="1:9" ht="12" customHeight="1" x14ac:dyDescent="0.2">
      <c r="A15" s="127"/>
      <c r="B15" s="21"/>
      <c r="C15" s="131" t="s">
        <v>2101</v>
      </c>
      <c r="D15" s="5"/>
      <c r="E15" s="5"/>
      <c r="F15" s="22"/>
      <c r="G15" s="40"/>
      <c r="H15" s="38"/>
      <c r="I15" s="212" t="str">
        <f t="shared" si="0"/>
        <v/>
      </c>
    </row>
    <row r="16" spans="1:9" ht="12" customHeight="1" x14ac:dyDescent="0.2">
      <c r="A16" s="127"/>
      <c r="B16" s="21"/>
      <c r="C16" s="46"/>
      <c r="D16" s="3"/>
      <c r="E16" s="3"/>
      <c r="F16" s="22"/>
      <c r="G16" s="40"/>
      <c r="H16" s="45"/>
      <c r="I16" s="212" t="str">
        <f t="shared" si="0"/>
        <v/>
      </c>
    </row>
    <row r="17" spans="1:9" ht="12" customHeight="1" x14ac:dyDescent="0.2">
      <c r="A17" s="127"/>
      <c r="B17" s="21"/>
      <c r="C17" s="3"/>
      <c r="D17" s="3"/>
      <c r="E17" s="3"/>
      <c r="F17" s="22"/>
      <c r="G17" s="40"/>
      <c r="H17" s="38"/>
      <c r="I17" s="212" t="str">
        <f t="shared" si="0"/>
        <v/>
      </c>
    </row>
    <row r="18" spans="1:9" ht="12" customHeight="1" x14ac:dyDescent="0.2">
      <c r="A18" s="127"/>
      <c r="B18" s="11" t="s">
        <v>2102</v>
      </c>
      <c r="C18" s="12" t="s">
        <v>2103</v>
      </c>
      <c r="D18" s="3"/>
      <c r="E18" s="3"/>
      <c r="F18" s="22"/>
      <c r="G18" s="40"/>
      <c r="H18" s="38"/>
      <c r="I18" s="212" t="str">
        <f t="shared" si="0"/>
        <v/>
      </c>
    </row>
    <row r="19" spans="1:9" ht="12" customHeight="1" x14ac:dyDescent="0.2">
      <c r="A19" s="127"/>
      <c r="B19" s="11"/>
      <c r="C19" s="12" t="s">
        <v>2104</v>
      </c>
      <c r="D19" s="3"/>
      <c r="E19" s="3"/>
      <c r="F19" s="22"/>
      <c r="G19" s="40"/>
      <c r="H19" s="38"/>
      <c r="I19" s="212" t="str">
        <f t="shared" si="0"/>
        <v/>
      </c>
    </row>
    <row r="20" spans="1:9" ht="12" customHeight="1" x14ac:dyDescent="0.2">
      <c r="A20" s="127"/>
      <c r="B20" s="21"/>
      <c r="C20" s="3"/>
      <c r="D20" s="3"/>
      <c r="E20" s="3"/>
      <c r="F20" s="22"/>
      <c r="G20" s="40"/>
      <c r="H20" s="38"/>
      <c r="I20" s="212" t="str">
        <f t="shared" si="0"/>
        <v/>
      </c>
    </row>
    <row r="21" spans="1:9" ht="12" customHeight="1" x14ac:dyDescent="0.2">
      <c r="A21" s="127"/>
      <c r="B21" s="21"/>
      <c r="C21" s="3" t="s">
        <v>16</v>
      </c>
      <c r="D21" s="3" t="s">
        <v>2105</v>
      </c>
      <c r="E21" s="3"/>
      <c r="F21" s="22" t="s">
        <v>39</v>
      </c>
      <c r="G21" s="40"/>
      <c r="H21" s="38"/>
      <c r="I21" s="212" t="str">
        <f t="shared" si="0"/>
        <v/>
      </c>
    </row>
    <row r="22" spans="1:9" ht="12" customHeight="1" x14ac:dyDescent="0.2">
      <c r="A22" s="127"/>
      <c r="B22" s="21"/>
      <c r="C22" s="3"/>
      <c r="D22" s="3"/>
      <c r="E22" s="3"/>
      <c r="F22" s="22"/>
      <c r="G22" s="40"/>
      <c r="H22" s="38"/>
      <c r="I22" s="212" t="str">
        <f t="shared" ref="I22:I37" si="1">IF(OR(AND(G22="Prov",H22="Sum"),(H22="PC Sum")),". . . . . . . . .00",IF(ISERR(G22*H22),"",IF(G22*H22=0,"",ROUND(G22*H22,2))))</f>
        <v/>
      </c>
    </row>
    <row r="23" spans="1:9" ht="12" customHeight="1" x14ac:dyDescent="0.2">
      <c r="A23" s="127"/>
      <c r="B23" s="21"/>
      <c r="C23" s="3" t="s">
        <v>20</v>
      </c>
      <c r="D23" s="3" t="s">
        <v>2106</v>
      </c>
      <c r="E23" s="3"/>
      <c r="F23" s="22" t="s">
        <v>39</v>
      </c>
      <c r="G23" s="40"/>
      <c r="H23" s="38"/>
      <c r="I23" s="212" t="str">
        <f t="shared" si="1"/>
        <v/>
      </c>
    </row>
    <row r="24" spans="1:9" ht="12" customHeight="1" x14ac:dyDescent="0.2">
      <c r="A24" s="127"/>
      <c r="B24" s="21"/>
      <c r="C24" s="3"/>
      <c r="D24" s="3"/>
      <c r="E24" s="3"/>
      <c r="F24" s="22"/>
      <c r="G24" s="40"/>
      <c r="H24" s="38"/>
      <c r="I24" s="212" t="str">
        <f t="shared" si="1"/>
        <v/>
      </c>
    </row>
    <row r="25" spans="1:9" ht="12" customHeight="1" x14ac:dyDescent="0.2">
      <c r="A25" s="127"/>
      <c r="B25" s="21"/>
      <c r="C25" s="3"/>
      <c r="D25" s="3"/>
      <c r="E25" s="3"/>
      <c r="F25" s="22"/>
      <c r="G25" s="40"/>
      <c r="H25" s="38"/>
      <c r="I25" s="212" t="str">
        <f t="shared" si="1"/>
        <v/>
      </c>
    </row>
    <row r="26" spans="1:9" ht="12" customHeight="1" x14ac:dyDescent="0.2">
      <c r="A26" s="127"/>
      <c r="B26" s="11" t="s">
        <v>2107</v>
      </c>
      <c r="C26" s="12" t="s">
        <v>1269</v>
      </c>
      <c r="D26" s="3"/>
      <c r="E26" s="3"/>
      <c r="F26" s="22"/>
      <c r="G26" s="40"/>
      <c r="H26" s="38"/>
      <c r="I26" s="212" t="str">
        <f t="shared" si="1"/>
        <v/>
      </c>
    </row>
    <row r="27" spans="1:9" ht="12" customHeight="1" x14ac:dyDescent="0.2">
      <c r="A27" s="127"/>
      <c r="B27" s="11"/>
      <c r="C27" s="12" t="s">
        <v>2108</v>
      </c>
      <c r="D27" s="3"/>
      <c r="E27" s="3"/>
      <c r="F27" s="75" t="s">
        <v>1562</v>
      </c>
      <c r="G27" s="38" t="s">
        <v>853</v>
      </c>
      <c r="H27" s="38"/>
      <c r="I27" s="252" t="s">
        <v>2109</v>
      </c>
    </row>
    <row r="28" spans="1:9" ht="12" customHeight="1" x14ac:dyDescent="0.2">
      <c r="A28" s="127"/>
      <c r="B28" s="11"/>
      <c r="C28" s="12"/>
      <c r="D28" s="3"/>
      <c r="E28" s="3"/>
      <c r="F28" s="22"/>
      <c r="G28" s="40"/>
      <c r="H28" s="38"/>
      <c r="I28" s="212" t="str">
        <f t="shared" si="1"/>
        <v/>
      </c>
    </row>
    <row r="29" spans="1:9" ht="12" customHeight="1" x14ac:dyDescent="0.2">
      <c r="A29" s="127"/>
      <c r="B29" s="21"/>
      <c r="C29" s="3"/>
      <c r="D29" s="3"/>
      <c r="E29" s="3"/>
      <c r="F29" s="22"/>
      <c r="G29" s="40"/>
      <c r="H29" s="38"/>
      <c r="I29" s="212" t="str">
        <f t="shared" si="1"/>
        <v/>
      </c>
    </row>
    <row r="30" spans="1:9" ht="12" customHeight="1" x14ac:dyDescent="0.2">
      <c r="A30" s="127"/>
      <c r="B30" s="11" t="s">
        <v>2110</v>
      </c>
      <c r="C30" s="12" t="s">
        <v>755</v>
      </c>
      <c r="D30" s="3"/>
      <c r="E30" s="3"/>
      <c r="F30" s="22"/>
      <c r="G30" s="40"/>
      <c r="H30" s="38"/>
      <c r="I30" s="212" t="str">
        <f t="shared" si="1"/>
        <v/>
      </c>
    </row>
    <row r="31" spans="1:9" ht="12" customHeight="1" x14ac:dyDescent="0.2">
      <c r="A31" s="127"/>
      <c r="B31" s="21"/>
      <c r="C31" s="3"/>
      <c r="D31" s="3"/>
      <c r="E31" s="3"/>
      <c r="F31" s="22"/>
      <c r="G31" s="40"/>
      <c r="H31" s="38"/>
      <c r="I31" s="212" t="str">
        <f t="shared" si="1"/>
        <v/>
      </c>
    </row>
    <row r="32" spans="1:9" ht="12" customHeight="1" x14ac:dyDescent="0.2">
      <c r="A32" s="127"/>
      <c r="B32" s="21"/>
      <c r="C32" s="3" t="s">
        <v>16</v>
      </c>
      <c r="D32" s="26" t="s">
        <v>2111</v>
      </c>
      <c r="E32" s="3"/>
      <c r="F32" s="22"/>
      <c r="G32" s="40"/>
      <c r="H32" s="38"/>
      <c r="I32" s="212" t="str">
        <f t="shared" si="1"/>
        <v/>
      </c>
    </row>
    <row r="33" spans="1:9" ht="12" customHeight="1" x14ac:dyDescent="0.2">
      <c r="A33" s="127"/>
      <c r="B33" s="21"/>
      <c r="C33" s="3"/>
      <c r="D33" s="3" t="s">
        <v>2112</v>
      </c>
      <c r="E33" s="3"/>
      <c r="F33" s="22" t="s">
        <v>40</v>
      </c>
      <c r="G33" s="40"/>
      <c r="H33" s="38"/>
      <c r="I33" s="212" t="str">
        <f t="shared" si="1"/>
        <v/>
      </c>
    </row>
    <row r="34" spans="1:9" ht="12" customHeight="1" x14ac:dyDescent="0.2">
      <c r="A34" s="127"/>
      <c r="B34" s="21"/>
      <c r="C34" s="3"/>
      <c r="D34" s="3"/>
      <c r="E34" s="3"/>
      <c r="F34" s="22"/>
      <c r="G34" s="40"/>
      <c r="H34" s="38"/>
      <c r="I34" s="212" t="str">
        <f t="shared" si="1"/>
        <v/>
      </c>
    </row>
    <row r="35" spans="1:9" ht="12" customHeight="1" x14ac:dyDescent="0.2">
      <c r="A35" s="127"/>
      <c r="B35" s="21"/>
      <c r="C35" s="3" t="s">
        <v>20</v>
      </c>
      <c r="D35" s="3" t="s">
        <v>2113</v>
      </c>
      <c r="E35" s="3"/>
      <c r="F35" s="22"/>
      <c r="G35" s="40"/>
      <c r="H35" s="38"/>
      <c r="I35" s="212" t="str">
        <f t="shared" si="1"/>
        <v/>
      </c>
    </row>
    <row r="36" spans="1:9" ht="12" customHeight="1" x14ac:dyDescent="0.2">
      <c r="A36" s="127"/>
      <c r="B36" s="21"/>
      <c r="C36" s="3"/>
      <c r="D36" s="3"/>
      <c r="E36" s="3"/>
      <c r="F36" s="22"/>
      <c r="G36" s="40"/>
      <c r="H36" s="38"/>
      <c r="I36" s="212" t="str">
        <f t="shared" si="1"/>
        <v/>
      </c>
    </row>
    <row r="37" spans="1:9" ht="12" customHeight="1" x14ac:dyDescent="0.2">
      <c r="A37" s="127"/>
      <c r="B37" s="21"/>
      <c r="C37" s="3"/>
      <c r="D37" s="3" t="s">
        <v>16</v>
      </c>
      <c r="E37" s="3" t="s">
        <v>2114</v>
      </c>
      <c r="F37" s="22" t="s">
        <v>40</v>
      </c>
      <c r="G37" s="40"/>
      <c r="H37" s="38"/>
      <c r="I37" s="212" t="str">
        <f t="shared" si="1"/>
        <v/>
      </c>
    </row>
    <row r="38" spans="1:9" ht="12" customHeight="1" x14ac:dyDescent="0.2">
      <c r="A38" s="127"/>
      <c r="B38" s="21"/>
      <c r="C38" s="3"/>
      <c r="D38" s="3"/>
      <c r="E38" s="3"/>
      <c r="F38" s="22"/>
      <c r="G38" s="40"/>
      <c r="H38" s="38"/>
      <c r="I38" s="212" t="str">
        <f t="shared" ref="I38:I53" si="2">IF(OR(AND(G38="Prov",H38="Sum"),(H38="PC Sum")),". . . . . . . . .00",IF(ISERR(G38*H38),"",IF(G38*H38=0,"",ROUND(G38*H38,2))))</f>
        <v/>
      </c>
    </row>
    <row r="39" spans="1:9" ht="12" customHeight="1" x14ac:dyDescent="0.2">
      <c r="A39" s="127"/>
      <c r="B39" s="21"/>
      <c r="C39" s="3"/>
      <c r="D39" s="3" t="s">
        <v>20</v>
      </c>
      <c r="E39" s="3" t="s">
        <v>2115</v>
      </c>
      <c r="F39" s="22" t="s">
        <v>40</v>
      </c>
      <c r="G39" s="40"/>
      <c r="H39" s="38"/>
      <c r="I39" s="212" t="str">
        <f t="shared" si="2"/>
        <v/>
      </c>
    </row>
    <row r="40" spans="1:9" ht="12" customHeight="1" x14ac:dyDescent="0.2">
      <c r="A40" s="127"/>
      <c r="B40" s="21"/>
      <c r="C40" s="3"/>
      <c r="D40" s="3"/>
      <c r="E40" s="3"/>
      <c r="F40" s="22"/>
      <c r="G40" s="40"/>
      <c r="H40" s="38"/>
      <c r="I40" s="212" t="str">
        <f t="shared" si="2"/>
        <v/>
      </c>
    </row>
    <row r="41" spans="1:9" ht="12" customHeight="1" x14ac:dyDescent="0.2">
      <c r="A41" s="127"/>
      <c r="B41" s="21"/>
      <c r="C41" s="3" t="s">
        <v>25</v>
      </c>
      <c r="D41" s="3" t="s">
        <v>2116</v>
      </c>
      <c r="E41" s="3"/>
      <c r="F41" s="22"/>
      <c r="G41" s="40"/>
      <c r="H41" s="38"/>
      <c r="I41" s="212" t="str">
        <f t="shared" si="2"/>
        <v/>
      </c>
    </row>
    <row r="42" spans="1:9" ht="12" customHeight="1" x14ac:dyDescent="0.2">
      <c r="A42" s="127"/>
      <c r="B42" s="21"/>
      <c r="C42" s="3"/>
      <c r="D42" s="3"/>
      <c r="E42" s="3"/>
      <c r="F42" s="22"/>
      <c r="G42" s="40"/>
      <c r="H42" s="38"/>
      <c r="I42" s="212" t="str">
        <f t="shared" si="2"/>
        <v/>
      </c>
    </row>
    <row r="43" spans="1:9" ht="12" customHeight="1" x14ac:dyDescent="0.2">
      <c r="A43" s="127"/>
      <c r="B43" s="21"/>
      <c r="C43" s="3"/>
      <c r="D43" s="3" t="s">
        <v>16</v>
      </c>
      <c r="E43" s="3" t="s">
        <v>2117</v>
      </c>
      <c r="F43" s="22"/>
      <c r="G43" s="40"/>
      <c r="H43" s="38"/>
      <c r="I43" s="212" t="str">
        <f t="shared" si="2"/>
        <v/>
      </c>
    </row>
    <row r="44" spans="1:9" ht="12" customHeight="1" x14ac:dyDescent="0.2">
      <c r="A44" s="127"/>
      <c r="B44" s="21"/>
      <c r="C44" s="3"/>
      <c r="D44" s="3"/>
      <c r="E44" s="26" t="s">
        <v>2118</v>
      </c>
      <c r="F44" s="22"/>
      <c r="G44" s="40"/>
      <c r="H44" s="38"/>
      <c r="I44" s="212" t="str">
        <f t="shared" si="2"/>
        <v/>
      </c>
    </row>
    <row r="45" spans="1:9" ht="12" customHeight="1" x14ac:dyDescent="0.2">
      <c r="A45" s="127"/>
      <c r="B45" s="21"/>
      <c r="C45" s="3"/>
      <c r="D45" s="3"/>
      <c r="E45" s="26" t="s">
        <v>2119</v>
      </c>
      <c r="F45" s="22" t="s">
        <v>40</v>
      </c>
      <c r="G45" s="40"/>
      <c r="H45" s="38"/>
      <c r="I45" s="212" t="str">
        <f t="shared" si="2"/>
        <v/>
      </c>
    </row>
    <row r="46" spans="1:9" ht="12" customHeight="1" x14ac:dyDescent="0.2">
      <c r="A46" s="127"/>
      <c r="B46" s="21"/>
      <c r="C46" s="3"/>
      <c r="D46" s="3"/>
      <c r="E46" s="3"/>
      <c r="F46" s="22"/>
      <c r="G46" s="40"/>
      <c r="H46" s="38"/>
      <c r="I46" s="212" t="str">
        <f t="shared" si="2"/>
        <v/>
      </c>
    </row>
    <row r="47" spans="1:9" ht="12" customHeight="1" x14ac:dyDescent="0.2">
      <c r="A47" s="127"/>
      <c r="B47" s="21"/>
      <c r="C47" s="3"/>
      <c r="D47" s="3" t="s">
        <v>20</v>
      </c>
      <c r="E47" s="3" t="s">
        <v>2117</v>
      </c>
      <c r="F47" s="22"/>
      <c r="G47" s="40"/>
      <c r="H47" s="38"/>
      <c r="I47" s="212" t="str">
        <f t="shared" si="2"/>
        <v/>
      </c>
    </row>
    <row r="48" spans="1:9" ht="12" customHeight="1" x14ac:dyDescent="0.2">
      <c r="A48" s="127"/>
      <c r="B48" s="21"/>
      <c r="C48" s="3"/>
      <c r="D48" s="3"/>
      <c r="E48" s="26" t="s">
        <v>2120</v>
      </c>
      <c r="F48" s="22"/>
      <c r="G48" s="40"/>
      <c r="H48" s="38"/>
      <c r="I48" s="212" t="str">
        <f t="shared" si="2"/>
        <v/>
      </c>
    </row>
    <row r="49" spans="1:9" ht="12" customHeight="1" x14ac:dyDescent="0.2">
      <c r="A49" s="127"/>
      <c r="B49" s="21"/>
      <c r="C49" s="3"/>
      <c r="D49" s="3"/>
      <c r="E49" s="26" t="s">
        <v>2121</v>
      </c>
      <c r="F49" s="22"/>
      <c r="G49" s="40"/>
      <c r="H49" s="38"/>
      <c r="I49" s="212" t="str">
        <f t="shared" si="2"/>
        <v/>
      </c>
    </row>
    <row r="50" spans="1:9" ht="12" customHeight="1" x14ac:dyDescent="0.2">
      <c r="A50" s="127"/>
      <c r="B50" s="21"/>
      <c r="C50" s="3"/>
      <c r="D50" s="3"/>
      <c r="E50" s="3" t="s">
        <v>2122</v>
      </c>
      <c r="F50" s="22" t="s">
        <v>40</v>
      </c>
      <c r="G50" s="40"/>
      <c r="H50" s="38"/>
      <c r="I50" s="212" t="str">
        <f t="shared" si="2"/>
        <v/>
      </c>
    </row>
    <row r="51" spans="1:9" ht="12" customHeight="1" x14ac:dyDescent="0.2">
      <c r="A51" s="127"/>
      <c r="B51" s="21"/>
      <c r="C51" s="3"/>
      <c r="D51" s="3"/>
      <c r="E51" s="3"/>
      <c r="F51" s="22"/>
      <c r="G51" s="40"/>
      <c r="H51" s="38"/>
      <c r="I51" s="212" t="str">
        <f t="shared" si="2"/>
        <v/>
      </c>
    </row>
    <row r="52" spans="1:9" ht="12" customHeight="1" x14ac:dyDescent="0.2">
      <c r="A52" s="127"/>
      <c r="B52" s="21"/>
      <c r="C52" s="3"/>
      <c r="D52" s="3" t="s">
        <v>25</v>
      </c>
      <c r="E52" s="3" t="s">
        <v>2123</v>
      </c>
      <c r="F52" s="22" t="s">
        <v>40</v>
      </c>
      <c r="G52" s="40"/>
      <c r="H52" s="38"/>
      <c r="I52" s="212" t="str">
        <f t="shared" si="2"/>
        <v/>
      </c>
    </row>
    <row r="53" spans="1:9" ht="12" customHeight="1" x14ac:dyDescent="0.2">
      <c r="A53" s="127"/>
      <c r="B53" s="21"/>
      <c r="C53" s="3"/>
      <c r="D53" s="3"/>
      <c r="E53" s="3"/>
      <c r="F53" s="22"/>
      <c r="G53" s="40"/>
      <c r="H53" s="38"/>
      <c r="I53" s="212" t="str">
        <f t="shared" si="2"/>
        <v/>
      </c>
    </row>
    <row r="54" spans="1:9" ht="12" customHeight="1" x14ac:dyDescent="0.2">
      <c r="A54" s="127"/>
      <c r="B54" s="21"/>
      <c r="C54" s="3" t="s">
        <v>32</v>
      </c>
      <c r="D54" s="26" t="s">
        <v>2124</v>
      </c>
      <c r="E54" s="3"/>
      <c r="F54" s="22"/>
      <c r="G54" s="40"/>
      <c r="H54" s="38"/>
      <c r="I54" s="212" t="str">
        <f t="shared" ref="I54:I61" si="3">IF(OR(AND(G54="Prov",H54="Sum"),(H54="PC Sum")),". . . . . . . . .00",IF(ISERR(G54*H54),"",IF(G54*H54=0,"",ROUND(G54*H54,2))))</f>
        <v/>
      </c>
    </row>
    <row r="55" spans="1:9" ht="12" customHeight="1" x14ac:dyDescent="0.2">
      <c r="A55" s="127"/>
      <c r="B55" s="21"/>
      <c r="C55" s="3"/>
      <c r="D55" s="26" t="s">
        <v>2125</v>
      </c>
      <c r="E55" s="3"/>
      <c r="F55" s="22" t="s">
        <v>43</v>
      </c>
      <c r="G55" s="40"/>
      <c r="H55" s="38"/>
      <c r="I55" s="212" t="str">
        <f t="shared" si="3"/>
        <v/>
      </c>
    </row>
    <row r="56" spans="1:9" ht="12" customHeight="1" x14ac:dyDescent="0.2">
      <c r="A56" s="127"/>
      <c r="B56" s="21"/>
      <c r="C56" s="3"/>
      <c r="D56" s="3"/>
      <c r="E56" s="3"/>
      <c r="F56" s="22"/>
      <c r="G56" s="40"/>
      <c r="H56" s="38"/>
      <c r="I56" s="212" t="str">
        <f t="shared" si="3"/>
        <v/>
      </c>
    </row>
    <row r="57" spans="1:9" ht="12" customHeight="1" x14ac:dyDescent="0.2">
      <c r="A57" s="127"/>
      <c r="B57" s="21"/>
      <c r="C57" s="3" t="s">
        <v>1566</v>
      </c>
      <c r="D57" s="26" t="s">
        <v>2126</v>
      </c>
      <c r="E57" s="3"/>
      <c r="F57" s="22"/>
      <c r="G57" s="40"/>
      <c r="H57" s="38"/>
      <c r="I57" s="212" t="str">
        <f t="shared" si="3"/>
        <v/>
      </c>
    </row>
    <row r="58" spans="1:9" ht="12" customHeight="1" x14ac:dyDescent="0.2">
      <c r="A58" s="127"/>
      <c r="B58" s="21"/>
      <c r="C58" s="3"/>
      <c r="D58" s="3" t="s">
        <v>2127</v>
      </c>
      <c r="E58" s="3"/>
      <c r="F58" s="22" t="s">
        <v>43</v>
      </c>
      <c r="G58" s="40"/>
      <c r="H58" s="38"/>
      <c r="I58" s="212" t="str">
        <f t="shared" si="3"/>
        <v/>
      </c>
    </row>
    <row r="59" spans="1:9" ht="12" customHeight="1" x14ac:dyDescent="0.2">
      <c r="A59" s="127"/>
      <c r="B59" s="21"/>
      <c r="C59" s="3"/>
      <c r="D59" s="3"/>
      <c r="E59" s="3"/>
      <c r="F59" s="22"/>
      <c r="G59" s="40"/>
      <c r="H59" s="38"/>
      <c r="I59" s="212" t="str">
        <f t="shared" si="3"/>
        <v/>
      </c>
    </row>
    <row r="60" spans="1:9" ht="12" customHeight="1" x14ac:dyDescent="0.2">
      <c r="A60" s="127"/>
      <c r="B60" s="21"/>
      <c r="C60" s="131" t="s">
        <v>2128</v>
      </c>
      <c r="D60" s="5"/>
      <c r="E60" s="5"/>
      <c r="F60" s="22"/>
      <c r="G60" s="40"/>
      <c r="H60" s="38"/>
      <c r="I60" s="212" t="str">
        <f t="shared" si="3"/>
        <v/>
      </c>
    </row>
    <row r="61" spans="1:9" ht="12" customHeight="1" x14ac:dyDescent="0.2">
      <c r="A61" s="127"/>
      <c r="B61" s="21"/>
      <c r="C61" s="3"/>
      <c r="D61" s="3"/>
      <c r="E61" s="3"/>
      <c r="F61" s="22"/>
      <c r="G61" s="40"/>
      <c r="H61" s="38"/>
      <c r="I61" s="212" t="str">
        <f t="shared" si="3"/>
        <v/>
      </c>
    </row>
    <row r="62" spans="1:9" ht="12" customHeight="1" x14ac:dyDescent="0.2">
      <c r="A62" s="128"/>
      <c r="B62" s="27"/>
      <c r="C62" s="27"/>
      <c r="D62" s="27"/>
      <c r="E62" s="27"/>
      <c r="F62" s="28"/>
      <c r="G62" s="42"/>
      <c r="H62" s="42"/>
      <c r="I62" s="218"/>
    </row>
    <row r="63" spans="1:9" ht="12" customHeight="1" x14ac:dyDescent="0.2">
      <c r="A63" s="127" t="s">
        <v>2129</v>
      </c>
      <c r="B63" s="3" t="s">
        <v>29</v>
      </c>
      <c r="C63" s="3"/>
      <c r="D63" s="3"/>
      <c r="E63" s="3"/>
      <c r="F63" s="4"/>
      <c r="G63" s="43"/>
      <c r="H63" s="43"/>
      <c r="I63" s="140" t="str">
        <f>IF(SUM(I31:I62)=0,"",SUM(I31:I62))</f>
        <v/>
      </c>
    </row>
    <row r="64" spans="1:9" ht="12" customHeight="1" x14ac:dyDescent="0.2">
      <c r="A64" s="129"/>
      <c r="B64" s="30"/>
      <c r="C64" s="30"/>
      <c r="D64" s="30"/>
      <c r="E64" s="30"/>
      <c r="F64" s="31"/>
      <c r="G64" s="44"/>
      <c r="H64" s="44"/>
      <c r="I64" s="214"/>
    </row>
    <row r="65" spans="1:9" ht="12" customHeight="1" x14ac:dyDescent="0.2">
      <c r="A65" s="123"/>
      <c r="B65" s="2"/>
      <c r="C65" s="2"/>
      <c r="D65" s="2"/>
      <c r="E65" s="2"/>
      <c r="F65" s="1"/>
      <c r="G65" s="43"/>
      <c r="H65" s="43"/>
      <c r="I65" s="215"/>
    </row>
    <row r="66" spans="1:9" ht="12" customHeight="1" x14ac:dyDescent="0.2">
      <c r="A66" s="123"/>
      <c r="B66" s="2"/>
      <c r="C66" s="2"/>
      <c r="D66" s="2"/>
      <c r="E66" s="2"/>
      <c r="F66" s="1"/>
      <c r="G66" s="43"/>
      <c r="H66" s="43"/>
      <c r="I66" s="215"/>
    </row>
    <row r="67" spans="1:9" ht="12" customHeight="1" x14ac:dyDescent="0.2">
      <c r="A67" s="123"/>
      <c r="B67" s="2"/>
      <c r="C67" s="2"/>
      <c r="D67" s="2"/>
      <c r="E67" s="2"/>
      <c r="F67" s="1"/>
      <c r="G67" s="36"/>
      <c r="H67" s="35"/>
      <c r="I67" s="216" t="s">
        <v>2093</v>
      </c>
    </row>
    <row r="68" spans="1:9" ht="12" customHeight="1" x14ac:dyDescent="0.2">
      <c r="A68" s="123"/>
      <c r="B68" s="2"/>
      <c r="C68" s="2"/>
      <c r="D68" s="2"/>
      <c r="E68" s="2"/>
      <c r="F68" s="1"/>
      <c r="G68" s="35"/>
      <c r="H68" s="35"/>
      <c r="I68" s="217"/>
    </row>
    <row r="69" spans="1:9" ht="12" customHeight="1" x14ac:dyDescent="0.2">
      <c r="A69" s="124" t="s">
        <v>4</v>
      </c>
      <c r="B69" s="7"/>
      <c r="C69" s="8"/>
      <c r="D69" s="8"/>
      <c r="E69" s="8"/>
      <c r="F69" s="9"/>
      <c r="G69" s="10"/>
      <c r="H69" s="114"/>
      <c r="I69" s="245"/>
    </row>
    <row r="70" spans="1:9" ht="12" customHeight="1" x14ac:dyDescent="0.2">
      <c r="A70" s="125" t="s">
        <v>5</v>
      </c>
      <c r="B70" s="11" t="s">
        <v>6</v>
      </c>
      <c r="C70" s="12"/>
      <c r="D70" s="12"/>
      <c r="E70" s="12" t="s">
        <v>7</v>
      </c>
      <c r="F70" s="13" t="s">
        <v>8</v>
      </c>
      <c r="G70" s="14" t="s">
        <v>9</v>
      </c>
      <c r="H70" s="14" t="s">
        <v>10</v>
      </c>
      <c r="I70" s="143" t="s">
        <v>11</v>
      </c>
    </row>
    <row r="71" spans="1:9" ht="12" customHeight="1" x14ac:dyDescent="0.2">
      <c r="A71" s="126" t="s">
        <v>12</v>
      </c>
      <c r="B71" s="15" t="s">
        <v>13</v>
      </c>
      <c r="C71" s="16"/>
      <c r="D71" s="16"/>
      <c r="E71" s="16"/>
      <c r="F71" s="17"/>
      <c r="G71" s="18" t="s">
        <v>14</v>
      </c>
      <c r="H71" s="19"/>
      <c r="I71" s="144"/>
    </row>
    <row r="72" spans="1:9" ht="12" customHeight="1" x14ac:dyDescent="0.2">
      <c r="A72" s="127"/>
      <c r="B72" s="21"/>
      <c r="C72" s="3"/>
      <c r="D72" s="3"/>
      <c r="E72" s="3"/>
      <c r="F72" s="4"/>
      <c r="G72" s="43"/>
      <c r="H72" s="43"/>
      <c r="I72" s="212"/>
    </row>
    <row r="73" spans="1:9" ht="12" customHeight="1" x14ac:dyDescent="0.2">
      <c r="A73" s="127"/>
      <c r="B73" s="21"/>
      <c r="C73" s="3" t="s">
        <v>30</v>
      </c>
      <c r="D73" s="3"/>
      <c r="E73" s="3"/>
      <c r="F73" s="4"/>
      <c r="G73" s="43"/>
      <c r="H73" s="43"/>
      <c r="I73" s="177" t="str">
        <f>+I63</f>
        <v/>
      </c>
    </row>
    <row r="74" spans="1:9" ht="12" customHeight="1" x14ac:dyDescent="0.2">
      <c r="A74" s="129"/>
      <c r="B74" s="33"/>
      <c r="C74" s="30"/>
      <c r="D74" s="30"/>
      <c r="E74" s="30"/>
      <c r="F74" s="31"/>
      <c r="G74" s="44"/>
      <c r="H74" s="44"/>
      <c r="I74" s="203"/>
    </row>
    <row r="75" spans="1:9" ht="12" customHeight="1" x14ac:dyDescent="0.2">
      <c r="A75" s="127"/>
      <c r="B75" s="21"/>
      <c r="C75" s="3"/>
      <c r="D75" s="3"/>
      <c r="E75" s="3"/>
      <c r="F75" s="22"/>
      <c r="G75" s="40"/>
      <c r="H75" s="38"/>
      <c r="I75" s="212" t="str">
        <f t="shared" ref="I75:I90" si="4">IF(OR(AND(G75="Prov",H75="Sum"),(H75="PC Sum")),". . . . . . . . .00",IF(ISERR(G75*H75),"",IF(G75*H75=0,"",ROUND(G75*H75,2))))</f>
        <v/>
      </c>
    </row>
    <row r="76" spans="1:9" ht="12" customHeight="1" x14ac:dyDescent="0.2">
      <c r="A76" s="127"/>
      <c r="B76" s="11" t="s">
        <v>2110</v>
      </c>
      <c r="C76" s="3" t="s">
        <v>1705</v>
      </c>
      <c r="D76" s="26" t="s">
        <v>2130</v>
      </c>
      <c r="E76" s="3"/>
      <c r="F76" s="22"/>
      <c r="G76" s="40"/>
      <c r="H76" s="38"/>
      <c r="I76" s="212" t="str">
        <f t="shared" si="4"/>
        <v/>
      </c>
    </row>
    <row r="77" spans="1:9" ht="12" customHeight="1" x14ac:dyDescent="0.2">
      <c r="A77" s="127"/>
      <c r="B77" s="51" t="s">
        <v>50</v>
      </c>
      <c r="C77" s="3"/>
      <c r="D77" s="3" t="s">
        <v>2131</v>
      </c>
      <c r="E77" s="3"/>
      <c r="F77" s="22" t="s">
        <v>43</v>
      </c>
      <c r="G77" s="40"/>
      <c r="H77" s="38"/>
      <c r="I77" s="212" t="str">
        <f t="shared" si="4"/>
        <v/>
      </c>
    </row>
    <row r="78" spans="1:9" ht="12" customHeight="1" x14ac:dyDescent="0.2">
      <c r="A78" s="127"/>
      <c r="B78" s="21"/>
      <c r="C78" s="3"/>
      <c r="D78" s="3"/>
      <c r="E78" s="3"/>
      <c r="F78" s="22"/>
      <c r="G78" s="40"/>
      <c r="H78" s="38"/>
      <c r="I78" s="212" t="str">
        <f t="shared" si="4"/>
        <v/>
      </c>
    </row>
    <row r="79" spans="1:9" ht="12" customHeight="1" x14ac:dyDescent="0.2">
      <c r="A79" s="127"/>
      <c r="B79" s="21"/>
      <c r="C79" s="3" t="s">
        <v>1707</v>
      </c>
      <c r="D79" s="3" t="s">
        <v>2132</v>
      </c>
      <c r="E79" s="3"/>
      <c r="F79" s="22"/>
      <c r="G79" s="40"/>
      <c r="H79" s="38"/>
      <c r="I79" s="212" t="str">
        <f t="shared" si="4"/>
        <v/>
      </c>
    </row>
    <row r="80" spans="1:9" ht="12" customHeight="1" x14ac:dyDescent="0.2">
      <c r="A80" s="127"/>
      <c r="B80" s="21"/>
      <c r="C80" s="3"/>
      <c r="D80" s="3" t="s">
        <v>2133</v>
      </c>
      <c r="E80" s="3"/>
      <c r="F80" s="22" t="s">
        <v>40</v>
      </c>
      <c r="G80" s="40"/>
      <c r="H80" s="38"/>
      <c r="I80" s="212" t="str">
        <f t="shared" si="4"/>
        <v/>
      </c>
    </row>
    <row r="81" spans="1:9" ht="12" customHeight="1" x14ac:dyDescent="0.2">
      <c r="A81" s="127"/>
      <c r="B81" s="21"/>
      <c r="C81" s="3"/>
      <c r="D81" s="3"/>
      <c r="E81" s="3"/>
      <c r="F81" s="22"/>
      <c r="G81" s="40"/>
      <c r="H81" s="38"/>
      <c r="I81" s="212" t="str">
        <f t="shared" si="4"/>
        <v/>
      </c>
    </row>
    <row r="82" spans="1:9" ht="12" customHeight="1" x14ac:dyDescent="0.2">
      <c r="A82" s="127"/>
      <c r="B82" s="21"/>
      <c r="C82" s="3"/>
      <c r="D82" s="3"/>
      <c r="E82" s="3"/>
      <c r="F82" s="22"/>
      <c r="G82" s="40"/>
      <c r="H82" s="38"/>
      <c r="I82" s="212" t="str">
        <f t="shared" si="4"/>
        <v/>
      </c>
    </row>
    <row r="83" spans="1:9" ht="12" customHeight="1" x14ac:dyDescent="0.2">
      <c r="A83" s="127"/>
      <c r="B83" s="11" t="s">
        <v>2134</v>
      </c>
      <c r="C83" s="12" t="s">
        <v>2135</v>
      </c>
      <c r="D83" s="3"/>
      <c r="E83" s="3"/>
      <c r="F83" s="22"/>
      <c r="G83" s="40"/>
      <c r="H83" s="38"/>
      <c r="I83" s="212" t="str">
        <f t="shared" si="4"/>
        <v/>
      </c>
    </row>
    <row r="84" spans="1:9" ht="12" customHeight="1" x14ac:dyDescent="0.2">
      <c r="A84" s="127"/>
      <c r="B84" s="21"/>
      <c r="C84" s="3"/>
      <c r="D84" s="3"/>
      <c r="E84" s="3"/>
      <c r="F84" s="22"/>
      <c r="G84" s="40"/>
      <c r="H84" s="38"/>
      <c r="I84" s="212" t="str">
        <f t="shared" si="4"/>
        <v/>
      </c>
    </row>
    <row r="85" spans="1:9" ht="12" customHeight="1" x14ac:dyDescent="0.2">
      <c r="A85" s="127"/>
      <c r="B85" s="21"/>
      <c r="C85" s="3" t="s">
        <v>16</v>
      </c>
      <c r="D85" s="3" t="s">
        <v>2136</v>
      </c>
      <c r="E85" s="3"/>
      <c r="F85" s="22" t="s">
        <v>43</v>
      </c>
      <c r="G85" s="40"/>
      <c r="H85" s="38"/>
      <c r="I85" s="212" t="str">
        <f t="shared" si="4"/>
        <v/>
      </c>
    </row>
    <row r="86" spans="1:9" ht="12" customHeight="1" x14ac:dyDescent="0.2">
      <c r="A86" s="127"/>
      <c r="B86" s="21"/>
      <c r="C86" s="3"/>
      <c r="D86" s="3"/>
      <c r="E86" s="3"/>
      <c r="F86" s="22"/>
      <c r="G86" s="40"/>
      <c r="H86" s="38"/>
      <c r="I86" s="212" t="str">
        <f t="shared" si="4"/>
        <v/>
      </c>
    </row>
    <row r="87" spans="1:9" ht="12" customHeight="1" x14ac:dyDescent="0.2">
      <c r="A87" s="127"/>
      <c r="B87" s="21"/>
      <c r="C87" s="3" t="s">
        <v>20</v>
      </c>
      <c r="D87" s="26" t="s">
        <v>2137</v>
      </c>
      <c r="E87" s="3"/>
      <c r="F87" s="22"/>
      <c r="G87" s="40"/>
      <c r="H87" s="38"/>
      <c r="I87" s="212" t="str">
        <f t="shared" si="4"/>
        <v/>
      </c>
    </row>
    <row r="88" spans="1:9" ht="12" customHeight="1" x14ac:dyDescent="0.2">
      <c r="A88" s="127"/>
      <c r="B88" s="21"/>
      <c r="C88" s="3"/>
      <c r="D88" s="26" t="s">
        <v>2138</v>
      </c>
      <c r="E88" s="3"/>
      <c r="F88" s="22" t="s">
        <v>43</v>
      </c>
      <c r="G88" s="40"/>
      <c r="H88" s="38"/>
      <c r="I88" s="212" t="str">
        <f t="shared" si="4"/>
        <v/>
      </c>
    </row>
    <row r="89" spans="1:9" ht="12" customHeight="1" x14ac:dyDescent="0.2">
      <c r="A89" s="127"/>
      <c r="B89" s="21"/>
      <c r="C89" s="3"/>
      <c r="D89" s="3"/>
      <c r="E89" s="3"/>
      <c r="F89" s="22"/>
      <c r="G89" s="40"/>
      <c r="H89" s="38"/>
      <c r="I89" s="212" t="str">
        <f t="shared" si="4"/>
        <v/>
      </c>
    </row>
    <row r="90" spans="1:9" ht="12" customHeight="1" x14ac:dyDescent="0.2">
      <c r="A90" s="127"/>
      <c r="B90" s="21"/>
      <c r="C90" s="3"/>
      <c r="D90" s="3"/>
      <c r="E90" s="3"/>
      <c r="F90" s="22"/>
      <c r="G90" s="40"/>
      <c r="H90" s="38"/>
      <c r="I90" s="212" t="str">
        <f t="shared" si="4"/>
        <v/>
      </c>
    </row>
    <row r="91" spans="1:9" ht="12" customHeight="1" x14ac:dyDescent="0.2">
      <c r="A91" s="127"/>
      <c r="B91" s="11" t="s">
        <v>2139</v>
      </c>
      <c r="C91" s="12" t="s">
        <v>2140</v>
      </c>
      <c r="D91" s="3"/>
      <c r="E91" s="3"/>
      <c r="F91" s="22"/>
      <c r="G91" s="40"/>
      <c r="H91" s="38"/>
      <c r="I91" s="212" t="str">
        <f t="shared" ref="I91:I106" si="5">IF(OR(AND(G91="Prov",H91="Sum"),(H91="PC Sum")),". . . . . . . . .00",IF(ISERR(G91*H91),"",IF(G91*H91=0,"",ROUND(G91*H91,2))))</f>
        <v/>
      </c>
    </row>
    <row r="92" spans="1:9" ht="12" customHeight="1" x14ac:dyDescent="0.2">
      <c r="A92" s="127"/>
      <c r="B92" s="21"/>
      <c r="C92" s="3"/>
      <c r="D92" s="3"/>
      <c r="E92" s="3"/>
      <c r="F92" s="22"/>
      <c r="G92" s="40"/>
      <c r="H92" s="38"/>
      <c r="I92" s="212" t="str">
        <f t="shared" si="5"/>
        <v/>
      </c>
    </row>
    <row r="93" spans="1:9" ht="12" customHeight="1" x14ac:dyDescent="0.2">
      <c r="A93" s="127"/>
      <c r="B93" s="21"/>
      <c r="C93" s="3" t="s">
        <v>16</v>
      </c>
      <c r="D93" s="3" t="s">
        <v>2141</v>
      </c>
      <c r="E93" s="3"/>
      <c r="F93" s="22" t="s">
        <v>40</v>
      </c>
      <c r="G93" s="40"/>
      <c r="H93" s="38"/>
      <c r="I93" s="212" t="str">
        <f t="shared" si="5"/>
        <v/>
      </c>
    </row>
    <row r="94" spans="1:9" ht="12" customHeight="1" x14ac:dyDescent="0.2">
      <c r="A94" s="127"/>
      <c r="B94" s="21"/>
      <c r="C94" s="3"/>
      <c r="D94" s="3"/>
      <c r="E94" s="3"/>
      <c r="F94" s="22"/>
      <c r="G94" s="40"/>
      <c r="H94" s="38"/>
      <c r="I94" s="212" t="str">
        <f t="shared" si="5"/>
        <v/>
      </c>
    </row>
    <row r="95" spans="1:9" ht="12" customHeight="1" x14ac:dyDescent="0.2">
      <c r="A95" s="127"/>
      <c r="B95" s="21"/>
      <c r="C95" s="3" t="s">
        <v>20</v>
      </c>
      <c r="D95" s="26" t="s">
        <v>2142</v>
      </c>
      <c r="E95" s="3"/>
      <c r="F95" s="22"/>
      <c r="G95" s="40"/>
      <c r="H95" s="38"/>
      <c r="I95" s="212" t="str">
        <f t="shared" si="5"/>
        <v/>
      </c>
    </row>
    <row r="96" spans="1:9" ht="12" customHeight="1" x14ac:dyDescent="0.2">
      <c r="A96" s="127"/>
      <c r="B96" s="21"/>
      <c r="C96" s="3"/>
      <c r="D96" s="26" t="s">
        <v>2143</v>
      </c>
      <c r="E96" s="3"/>
      <c r="F96" s="22" t="s">
        <v>40</v>
      </c>
      <c r="G96" s="40"/>
      <c r="H96" s="38"/>
      <c r="I96" s="212" t="str">
        <f t="shared" si="5"/>
        <v/>
      </c>
    </row>
    <row r="97" spans="1:9" ht="12" customHeight="1" x14ac:dyDescent="0.2">
      <c r="A97" s="127"/>
      <c r="B97" s="21"/>
      <c r="C97" s="3"/>
      <c r="D97" s="3"/>
      <c r="E97" s="3"/>
      <c r="F97" s="22"/>
      <c r="G97" s="40"/>
      <c r="H97" s="38"/>
      <c r="I97" s="212" t="str">
        <f t="shared" si="5"/>
        <v/>
      </c>
    </row>
    <row r="98" spans="1:9" ht="12" customHeight="1" x14ac:dyDescent="0.2">
      <c r="A98" s="127"/>
      <c r="B98" s="21"/>
      <c r="C98" s="3"/>
      <c r="D98" s="3"/>
      <c r="E98" s="3"/>
      <c r="F98" s="22"/>
      <c r="G98" s="40"/>
      <c r="H98" s="38"/>
      <c r="I98" s="212" t="str">
        <f t="shared" si="5"/>
        <v/>
      </c>
    </row>
    <row r="99" spans="1:9" ht="12" customHeight="1" x14ac:dyDescent="0.2">
      <c r="A99" s="127"/>
      <c r="B99" s="11" t="s">
        <v>2144</v>
      </c>
      <c r="C99" s="12" t="s">
        <v>2145</v>
      </c>
      <c r="D99" s="3"/>
      <c r="E99" s="3"/>
      <c r="F99" s="22"/>
      <c r="G99" s="40"/>
      <c r="H99" s="38"/>
      <c r="I99" s="212" t="str">
        <f t="shared" si="5"/>
        <v/>
      </c>
    </row>
    <row r="100" spans="1:9" ht="12" customHeight="1" x14ac:dyDescent="0.2">
      <c r="A100" s="127"/>
      <c r="B100" s="11"/>
      <c r="C100" s="12" t="s">
        <v>2146</v>
      </c>
      <c r="D100" s="3"/>
      <c r="E100" s="3"/>
      <c r="F100" s="22" t="s">
        <v>39</v>
      </c>
      <c r="G100" s="40"/>
      <c r="H100" s="38"/>
      <c r="I100" s="212" t="str">
        <f t="shared" si="5"/>
        <v/>
      </c>
    </row>
    <row r="101" spans="1:9" ht="12" customHeight="1" x14ac:dyDescent="0.2">
      <c r="A101" s="127"/>
      <c r="B101" s="11"/>
      <c r="C101" s="12"/>
      <c r="D101" s="26"/>
      <c r="E101" s="26"/>
      <c r="F101" s="22"/>
      <c r="G101" s="40"/>
      <c r="H101" s="38"/>
      <c r="I101" s="212" t="str">
        <f t="shared" si="5"/>
        <v/>
      </c>
    </row>
    <row r="102" spans="1:9" ht="12" customHeight="1" x14ac:dyDescent="0.2">
      <c r="A102" s="127"/>
      <c r="B102" s="21"/>
      <c r="C102" s="3"/>
      <c r="D102" s="3"/>
      <c r="E102" s="3"/>
      <c r="F102" s="22"/>
      <c r="G102" s="40"/>
      <c r="H102" s="38"/>
      <c r="I102" s="212" t="str">
        <f t="shared" si="5"/>
        <v/>
      </c>
    </row>
    <row r="103" spans="1:9" ht="12" customHeight="1" x14ac:dyDescent="0.2">
      <c r="A103" s="127" t="s">
        <v>15</v>
      </c>
      <c r="B103" s="11" t="s">
        <v>2147</v>
      </c>
      <c r="C103" s="12" t="s">
        <v>1362</v>
      </c>
      <c r="D103" s="3"/>
      <c r="E103" s="3"/>
      <c r="F103" s="22"/>
      <c r="G103" s="40"/>
      <c r="H103" s="38"/>
      <c r="I103" s="212" t="str">
        <f t="shared" si="5"/>
        <v/>
      </c>
    </row>
    <row r="104" spans="1:9" ht="12" customHeight="1" x14ac:dyDescent="0.2">
      <c r="A104" s="127" t="s">
        <v>2067</v>
      </c>
      <c r="B104" s="21"/>
      <c r="C104" s="3"/>
      <c r="D104" s="3"/>
      <c r="E104" s="3"/>
      <c r="F104" s="22"/>
      <c r="G104" s="40"/>
      <c r="H104" s="38"/>
      <c r="I104" s="212" t="str">
        <f t="shared" si="5"/>
        <v/>
      </c>
    </row>
    <row r="105" spans="1:9" ht="12" customHeight="1" x14ac:dyDescent="0.2">
      <c r="A105" s="127" t="s">
        <v>19</v>
      </c>
      <c r="B105" s="21"/>
      <c r="C105" s="3" t="s">
        <v>16</v>
      </c>
      <c r="D105" s="3" t="s">
        <v>2148</v>
      </c>
      <c r="E105" s="3"/>
      <c r="F105" s="22" t="s">
        <v>2021</v>
      </c>
      <c r="G105" s="40"/>
      <c r="H105" s="38"/>
      <c r="I105" s="212" t="str">
        <f t="shared" si="5"/>
        <v/>
      </c>
    </row>
    <row r="106" spans="1:9" ht="12" customHeight="1" x14ac:dyDescent="0.2">
      <c r="A106" s="127"/>
      <c r="B106" s="21"/>
      <c r="C106" s="3"/>
      <c r="D106" s="3"/>
      <c r="E106" s="3"/>
      <c r="F106" s="22"/>
      <c r="G106" s="40"/>
      <c r="H106" s="38"/>
      <c r="I106" s="212" t="str">
        <f t="shared" si="5"/>
        <v/>
      </c>
    </row>
    <row r="107" spans="1:9" ht="12" customHeight="1" x14ac:dyDescent="0.2">
      <c r="A107" s="127"/>
      <c r="B107" s="21"/>
      <c r="C107" s="3" t="s">
        <v>20</v>
      </c>
      <c r="D107" s="3" t="s">
        <v>2149</v>
      </c>
      <c r="E107" s="3"/>
      <c r="F107" s="22" t="s">
        <v>2021</v>
      </c>
      <c r="G107" s="40"/>
      <c r="H107" s="38"/>
      <c r="I107" s="212" t="str">
        <f t="shared" ref="I107:I117" si="6">IF(OR(AND(G107="Prov",H107="Sum"),(H107="PC Sum")),". . . . . . . . .00",IF(ISERR(G107*H107),"",IF(G107*H107=0,"",ROUND(G107*H107,2))))</f>
        <v/>
      </c>
    </row>
    <row r="108" spans="1:9" ht="12" customHeight="1" x14ac:dyDescent="0.2">
      <c r="A108" s="127"/>
      <c r="B108" s="21"/>
      <c r="C108" s="3"/>
      <c r="D108" s="3"/>
      <c r="E108" s="3"/>
      <c r="F108" s="22"/>
      <c r="G108" s="40"/>
      <c r="H108" s="38"/>
      <c r="I108" s="212" t="str">
        <f t="shared" si="6"/>
        <v/>
      </c>
    </row>
    <row r="109" spans="1:9" ht="12" customHeight="1" x14ac:dyDescent="0.2">
      <c r="A109" s="127"/>
      <c r="B109" s="21"/>
      <c r="C109" s="3" t="s">
        <v>25</v>
      </c>
      <c r="D109" s="3" t="s">
        <v>2150</v>
      </c>
      <c r="E109" s="3"/>
      <c r="F109" s="22" t="s">
        <v>39</v>
      </c>
      <c r="G109" s="40"/>
      <c r="H109" s="38"/>
      <c r="I109" s="212" t="str">
        <f t="shared" si="6"/>
        <v/>
      </c>
    </row>
    <row r="110" spans="1:9" ht="12" customHeight="1" x14ac:dyDescent="0.2">
      <c r="A110" s="127"/>
      <c r="B110" s="21"/>
      <c r="C110" s="3"/>
      <c r="D110" s="3"/>
      <c r="E110" s="3"/>
      <c r="F110" s="22"/>
      <c r="G110" s="40"/>
      <c r="H110" s="38"/>
      <c r="I110" s="212" t="str">
        <f t="shared" si="6"/>
        <v/>
      </c>
    </row>
    <row r="111" spans="1:9" ht="12" customHeight="1" x14ac:dyDescent="0.2">
      <c r="A111" s="127"/>
      <c r="B111" s="21"/>
      <c r="C111" s="3"/>
      <c r="D111" s="3"/>
      <c r="E111" s="3"/>
      <c r="F111" s="22"/>
      <c r="G111" s="40"/>
      <c r="H111" s="38"/>
      <c r="I111" s="212" t="str">
        <f t="shared" si="6"/>
        <v/>
      </c>
    </row>
    <row r="112" spans="1:9" ht="12" customHeight="1" x14ac:dyDescent="0.2">
      <c r="A112" s="127"/>
      <c r="B112" s="21"/>
      <c r="C112" s="3"/>
      <c r="D112" s="3"/>
      <c r="E112" s="3"/>
      <c r="F112" s="22"/>
      <c r="G112" s="40"/>
      <c r="H112" s="38"/>
      <c r="I112" s="212" t="str">
        <f t="shared" si="6"/>
        <v/>
      </c>
    </row>
    <row r="113" spans="1:9" ht="12" customHeight="1" x14ac:dyDescent="0.2">
      <c r="A113" s="127"/>
      <c r="B113" s="21"/>
      <c r="C113" s="3"/>
      <c r="D113" s="3"/>
      <c r="E113" s="3"/>
      <c r="F113" s="22"/>
      <c r="G113" s="40"/>
      <c r="H113" s="38"/>
      <c r="I113" s="212" t="str">
        <f t="shared" si="6"/>
        <v/>
      </c>
    </row>
    <row r="114" spans="1:9" ht="12" customHeight="1" x14ac:dyDescent="0.2">
      <c r="A114" s="127"/>
      <c r="B114" s="21"/>
      <c r="C114" s="3"/>
      <c r="D114" s="3"/>
      <c r="E114" s="3"/>
      <c r="F114" s="22"/>
      <c r="G114" s="40"/>
      <c r="H114" s="38"/>
      <c r="I114" s="212" t="str">
        <f t="shared" si="6"/>
        <v/>
      </c>
    </row>
    <row r="115" spans="1:9" ht="12" customHeight="1" x14ac:dyDescent="0.2">
      <c r="A115" s="127"/>
      <c r="B115" s="21"/>
      <c r="C115" s="3"/>
      <c r="D115" s="3"/>
      <c r="E115" s="3"/>
      <c r="F115" s="22"/>
      <c r="G115" s="40"/>
      <c r="H115" s="38"/>
      <c r="I115" s="212" t="str">
        <f t="shared" si="6"/>
        <v/>
      </c>
    </row>
    <row r="116" spans="1:9" ht="12" customHeight="1" x14ac:dyDescent="0.2">
      <c r="A116" s="127"/>
      <c r="B116" s="21"/>
      <c r="C116" s="3"/>
      <c r="D116" s="3"/>
      <c r="E116" s="3"/>
      <c r="F116" s="22"/>
      <c r="G116" s="40"/>
      <c r="H116" s="38"/>
      <c r="I116" s="212" t="str">
        <f t="shared" si="6"/>
        <v/>
      </c>
    </row>
    <row r="117" spans="1:9" ht="12" customHeight="1" x14ac:dyDescent="0.2">
      <c r="A117" s="127"/>
      <c r="B117" s="21"/>
      <c r="C117" s="3"/>
      <c r="D117" s="3"/>
      <c r="E117" s="3"/>
      <c r="F117" s="22"/>
      <c r="G117" s="40"/>
      <c r="H117" s="38"/>
      <c r="I117" s="212" t="str">
        <f t="shared" si="6"/>
        <v/>
      </c>
    </row>
    <row r="118" spans="1:9" ht="12" customHeight="1" x14ac:dyDescent="0.2">
      <c r="A118" s="127"/>
      <c r="B118" s="21"/>
      <c r="C118" s="3"/>
      <c r="D118" s="3"/>
      <c r="E118" s="3"/>
      <c r="F118" s="22"/>
      <c r="G118" s="40"/>
      <c r="H118" s="38"/>
      <c r="I118" s="212" t="str">
        <f t="shared" ref="I118:I126" si="7">IF(OR(AND(G118="Prov",H118="Sum"),(H118="PC Sum")),". . . . . . . . .00",IF(ISERR(G118*H118),"",IF(G118*H118=0,"",ROUND(G118*H118,2))))</f>
        <v/>
      </c>
    </row>
    <row r="119" spans="1:9" ht="12" customHeight="1" x14ac:dyDescent="0.2">
      <c r="A119" s="127"/>
      <c r="B119" s="21"/>
      <c r="C119" s="3"/>
      <c r="D119" s="3"/>
      <c r="E119" s="3"/>
      <c r="F119" s="22"/>
      <c r="G119" s="40"/>
      <c r="H119" s="38"/>
      <c r="I119" s="212" t="str">
        <f t="shared" si="7"/>
        <v/>
      </c>
    </row>
    <row r="120" spans="1:9" ht="12" customHeight="1" x14ac:dyDescent="0.2">
      <c r="A120" s="127"/>
      <c r="B120" s="21"/>
      <c r="C120" s="3"/>
      <c r="D120" s="3"/>
      <c r="E120" s="3"/>
      <c r="F120" s="22"/>
      <c r="G120" s="40"/>
      <c r="H120" s="38"/>
      <c r="I120" s="212" t="str">
        <f t="shared" si="7"/>
        <v/>
      </c>
    </row>
    <row r="121" spans="1:9" ht="12" customHeight="1" x14ac:dyDescent="0.2">
      <c r="A121" s="127"/>
      <c r="B121" s="21"/>
      <c r="C121" s="3"/>
      <c r="D121" s="3"/>
      <c r="E121" s="3"/>
      <c r="F121" s="22"/>
      <c r="G121" s="40"/>
      <c r="H121" s="38"/>
      <c r="I121" s="212" t="str">
        <f t="shared" si="7"/>
        <v/>
      </c>
    </row>
    <row r="122" spans="1:9" ht="12" customHeight="1" x14ac:dyDescent="0.2">
      <c r="A122" s="127"/>
      <c r="B122" s="21"/>
      <c r="C122" s="3"/>
      <c r="D122" s="3"/>
      <c r="E122" s="3"/>
      <c r="F122" s="22"/>
      <c r="G122" s="40"/>
      <c r="H122" s="38"/>
      <c r="I122" s="212" t="str">
        <f t="shared" si="7"/>
        <v/>
      </c>
    </row>
    <row r="123" spans="1:9" ht="12" customHeight="1" x14ac:dyDescent="0.2">
      <c r="A123" s="127"/>
      <c r="B123" s="21"/>
      <c r="C123" s="3"/>
      <c r="D123" s="3"/>
      <c r="E123" s="3"/>
      <c r="F123" s="22"/>
      <c r="G123" s="40"/>
      <c r="H123" s="38"/>
      <c r="I123" s="212" t="str">
        <f t="shared" si="7"/>
        <v/>
      </c>
    </row>
    <row r="124" spans="1:9" ht="12" customHeight="1" x14ac:dyDescent="0.2">
      <c r="A124" s="127"/>
      <c r="B124" s="21"/>
      <c r="C124" s="3"/>
      <c r="D124" s="3"/>
      <c r="E124" s="3"/>
      <c r="F124" s="22"/>
      <c r="G124" s="40"/>
      <c r="H124" s="38"/>
      <c r="I124" s="212" t="str">
        <f t="shared" si="7"/>
        <v/>
      </c>
    </row>
    <row r="125" spans="1:9" ht="12" customHeight="1" x14ac:dyDescent="0.2">
      <c r="A125" s="127"/>
      <c r="B125" s="21"/>
      <c r="C125" s="3"/>
      <c r="D125" s="3"/>
      <c r="E125" s="3"/>
      <c r="F125" s="22"/>
      <c r="G125" s="40"/>
      <c r="H125" s="38"/>
      <c r="I125" s="212" t="str">
        <f t="shared" si="7"/>
        <v/>
      </c>
    </row>
    <row r="126" spans="1:9" ht="12" customHeight="1" x14ac:dyDescent="0.2">
      <c r="A126" s="127"/>
      <c r="B126" s="21"/>
      <c r="C126" s="3"/>
      <c r="D126" s="3"/>
      <c r="E126" s="3"/>
      <c r="F126" s="22"/>
      <c r="G126" s="40"/>
      <c r="H126" s="38"/>
      <c r="I126" s="212" t="str">
        <f t="shared" si="7"/>
        <v/>
      </c>
    </row>
    <row r="127" spans="1:9" ht="12" customHeight="1" x14ac:dyDescent="0.2">
      <c r="A127" s="128"/>
      <c r="B127" s="27"/>
      <c r="C127" s="27"/>
      <c r="D127" s="27"/>
      <c r="E127" s="27"/>
      <c r="F127" s="28"/>
      <c r="G127" s="42"/>
      <c r="H127" s="42"/>
      <c r="I127" s="218"/>
    </row>
    <row r="128" spans="1:9" ht="12" customHeight="1" x14ac:dyDescent="0.2">
      <c r="A128" s="127"/>
      <c r="B128" s="12" t="s">
        <v>2151</v>
      </c>
      <c r="C128" s="3"/>
      <c r="D128" s="3"/>
      <c r="E128" s="3"/>
      <c r="F128" s="4"/>
      <c r="G128" s="43"/>
      <c r="H128" s="43"/>
      <c r="I128" s="140" t="str">
        <f>IF(SUM(I97:I127)=0,"",SUM(I97:I127))</f>
        <v/>
      </c>
    </row>
    <row r="129" spans="1:9" ht="12" customHeight="1" x14ac:dyDescent="0.2">
      <c r="A129" s="129"/>
      <c r="B129" s="30"/>
      <c r="C129" s="30"/>
      <c r="D129" s="30"/>
      <c r="E129" s="30"/>
      <c r="F129" s="31"/>
      <c r="G129" s="44"/>
      <c r="H129" s="44"/>
      <c r="I129" s="223"/>
    </row>
    <row r="130" spans="1:9" ht="12" customHeight="1" x14ac:dyDescent="0.2">
      <c r="A130" s="130"/>
      <c r="B130" s="116"/>
      <c r="C130" s="116"/>
      <c r="D130" s="116"/>
      <c r="E130" s="116"/>
      <c r="F130" s="117"/>
      <c r="G130" s="118"/>
      <c r="H130" s="118"/>
      <c r="I130" s="247"/>
    </row>
  </sheetData>
  <phoneticPr fontId="0" type="noConversion"/>
  <printOptions horizontalCentered="1" verticalCentered="1"/>
  <pageMargins left="0.78740157480314965" right="0.19685039370078741" top="0.59055118110236227" bottom="0.78740157480314965" header="0.59055118110236227" footer="0.78740157480314965"/>
  <pageSetup paperSize="9" scale="94" orientation="portrait" horizontalDpi="300" verticalDpi="300" r:id="rId1"/>
  <headerFooter alignWithMargins="0">
    <oddHeader>&amp;CPE - &amp;P/&amp;N</oddHeader>
    <oddFooter>&amp;L&amp;8       &amp;F-mk&amp;C&amp;8PART PE&amp;R&amp;8MS-Excel 97-1</oddFooter>
  </headerFooter>
  <rowBreaks count="2" manualBreakCount="2">
    <brk id="65" max="65535" man="1"/>
    <brk id="130" max="65535" man="1"/>
  </rowBreaks>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30"/>
  <sheetViews>
    <sheetView workbookViewId="0">
      <selection activeCell="H18" sqref="H18"/>
    </sheetView>
  </sheetViews>
  <sheetFormatPr defaultRowHeight="12" customHeight="1" x14ac:dyDescent="0.2"/>
  <cols>
    <col min="1" max="1" width="10.7109375" customWidth="1"/>
    <col min="2" max="2" width="6.7109375" customWidth="1"/>
    <col min="3" max="4" width="3.7109375" customWidth="1"/>
    <col min="5" max="5" width="29.7109375" customWidth="1"/>
    <col min="6" max="6" width="6.7109375" customWidth="1"/>
    <col min="7" max="7" width="9.7109375" customWidth="1"/>
    <col min="8" max="8" width="10.7109375" customWidth="1"/>
    <col min="9" max="9" width="15.7109375" style="145" customWidth="1"/>
  </cols>
  <sheetData>
    <row r="1" spans="1:9" ht="12" customHeight="1" x14ac:dyDescent="0.2">
      <c r="A1" s="123"/>
      <c r="B1" s="2"/>
      <c r="C1" s="2"/>
      <c r="D1" s="2"/>
      <c r="E1" s="2"/>
      <c r="F1" s="1"/>
      <c r="G1" s="36"/>
      <c r="H1" s="35"/>
      <c r="I1" s="216" t="s">
        <v>2191</v>
      </c>
    </row>
    <row r="2" spans="1:9" ht="12" customHeight="1" x14ac:dyDescent="0.2">
      <c r="A2" s="123"/>
      <c r="B2" s="2"/>
      <c r="C2" s="2"/>
      <c r="D2" s="2"/>
      <c r="E2" s="2"/>
      <c r="F2" s="1"/>
      <c r="G2" s="35"/>
      <c r="H2" s="35"/>
      <c r="I2" s="217"/>
    </row>
    <row r="3" spans="1:9" ht="12" customHeight="1" x14ac:dyDescent="0.2">
      <c r="A3" s="124" t="s">
        <v>4</v>
      </c>
      <c r="B3" s="7"/>
      <c r="C3" s="8"/>
      <c r="D3" s="8"/>
      <c r="E3" s="8"/>
      <c r="F3" s="9"/>
      <c r="G3" s="10"/>
      <c r="H3" s="114"/>
      <c r="I3" s="245"/>
    </row>
    <row r="4" spans="1:9" ht="12" customHeight="1" x14ac:dyDescent="0.2">
      <c r="A4" s="125" t="s">
        <v>5</v>
      </c>
      <c r="B4" s="11" t="s">
        <v>6</v>
      </c>
      <c r="C4" s="12"/>
      <c r="D4" s="12"/>
      <c r="E4" s="12" t="s">
        <v>7</v>
      </c>
      <c r="F4" s="13" t="s">
        <v>8</v>
      </c>
      <c r="G4" s="14" t="s">
        <v>9</v>
      </c>
      <c r="H4" s="14" t="s">
        <v>10</v>
      </c>
      <c r="I4" s="143" t="s">
        <v>11</v>
      </c>
    </row>
    <row r="5" spans="1:9" ht="12" customHeight="1" x14ac:dyDescent="0.2">
      <c r="A5" s="126" t="s">
        <v>12</v>
      </c>
      <c r="B5" s="15" t="s">
        <v>13</v>
      </c>
      <c r="C5" s="16"/>
      <c r="D5" s="16"/>
      <c r="E5" s="16"/>
      <c r="F5" s="17"/>
      <c r="G5" s="18" t="s">
        <v>14</v>
      </c>
      <c r="H5" s="19"/>
      <c r="I5" s="144"/>
    </row>
    <row r="6" spans="1:9" ht="12" customHeight="1" x14ac:dyDescent="0.2">
      <c r="A6" s="127"/>
      <c r="B6" s="21"/>
      <c r="C6" s="3"/>
      <c r="D6" s="3"/>
      <c r="E6" s="3"/>
      <c r="F6" s="22"/>
      <c r="G6" s="40"/>
      <c r="H6" s="38"/>
      <c r="I6" s="212" t="str">
        <f t="shared" ref="I6:I16" si="0">IF(OR(AND(G6="Prov",H6="Sum"),(H6="PC Sum")),". . . . . . . . .00",IF(ISERR(G6*H6),"",IF(G6*H6=0,"",ROUND(G6*H6,2))))</f>
        <v/>
      </c>
    </row>
    <row r="7" spans="1:9" ht="12" customHeight="1" x14ac:dyDescent="0.2">
      <c r="A7" s="178" t="s">
        <v>2192</v>
      </c>
      <c r="B7" s="21"/>
      <c r="C7" s="24" t="s">
        <v>1841</v>
      </c>
      <c r="D7" s="24"/>
      <c r="E7" s="3"/>
      <c r="F7" s="22"/>
      <c r="G7" s="40"/>
      <c r="H7" s="38"/>
      <c r="I7" s="212" t="str">
        <f t="shared" si="0"/>
        <v/>
      </c>
    </row>
    <row r="8" spans="1:9" ht="12" customHeight="1" x14ac:dyDescent="0.2">
      <c r="A8" s="127"/>
      <c r="B8" s="21"/>
      <c r="C8" s="122" t="s">
        <v>2193</v>
      </c>
      <c r="D8" s="3"/>
      <c r="E8" s="3"/>
      <c r="F8" s="22"/>
      <c r="G8" s="40"/>
      <c r="H8" s="38"/>
      <c r="I8" s="212" t="str">
        <f t="shared" si="0"/>
        <v/>
      </c>
    </row>
    <row r="9" spans="1:9" ht="12" customHeight="1" x14ac:dyDescent="0.2">
      <c r="A9" s="127"/>
      <c r="B9" s="21"/>
      <c r="C9" s="3"/>
      <c r="D9" s="3"/>
      <c r="E9" s="3"/>
      <c r="F9" s="22"/>
      <c r="G9" s="40"/>
      <c r="H9" s="38"/>
      <c r="I9" s="212" t="str">
        <f t="shared" si="0"/>
        <v/>
      </c>
    </row>
    <row r="10" spans="1:9" ht="12" customHeight="1" x14ac:dyDescent="0.2">
      <c r="A10" s="127"/>
      <c r="B10" s="21"/>
      <c r="C10" s="3"/>
      <c r="D10" s="3"/>
      <c r="E10" s="3"/>
      <c r="F10" s="22"/>
      <c r="G10" s="40"/>
      <c r="H10" s="38"/>
      <c r="I10" s="212"/>
    </row>
    <row r="11" spans="1:9" ht="12" customHeight="1" x14ac:dyDescent="0.2">
      <c r="A11" s="127"/>
      <c r="B11" s="21"/>
      <c r="C11" s="3"/>
      <c r="D11" s="3"/>
      <c r="E11" s="3"/>
      <c r="F11" s="22"/>
      <c r="G11" s="40"/>
      <c r="H11" s="38"/>
      <c r="I11" s="212" t="str">
        <f t="shared" si="0"/>
        <v/>
      </c>
    </row>
    <row r="12" spans="1:9" ht="12" customHeight="1" x14ac:dyDescent="0.2">
      <c r="A12" s="127"/>
      <c r="B12" s="11" t="s">
        <v>2194</v>
      </c>
      <c r="C12" s="12" t="s">
        <v>2195</v>
      </c>
      <c r="D12" s="3"/>
      <c r="E12" s="3"/>
      <c r="F12" s="22"/>
      <c r="G12" s="40"/>
      <c r="H12" s="38"/>
      <c r="I12" s="212" t="str">
        <f t="shared" si="0"/>
        <v/>
      </c>
    </row>
    <row r="13" spans="1:9" ht="12" customHeight="1" x14ac:dyDescent="0.2">
      <c r="A13" s="127"/>
      <c r="B13" s="11"/>
      <c r="C13" s="12" t="s">
        <v>2196</v>
      </c>
      <c r="D13" s="3"/>
      <c r="E13" s="3"/>
      <c r="F13" s="22"/>
      <c r="G13" s="40"/>
      <c r="H13" s="38"/>
      <c r="I13" s="212" t="str">
        <f t="shared" si="0"/>
        <v/>
      </c>
    </row>
    <row r="14" spans="1:9" ht="12" customHeight="1" x14ac:dyDescent="0.2">
      <c r="A14" s="127"/>
      <c r="B14" s="21"/>
      <c r="C14" s="3"/>
      <c r="D14" s="3"/>
      <c r="E14" s="3"/>
      <c r="F14" s="22"/>
      <c r="G14" s="40"/>
      <c r="H14" s="38"/>
      <c r="I14" s="212" t="str">
        <f t="shared" si="0"/>
        <v/>
      </c>
    </row>
    <row r="15" spans="1:9" ht="12" customHeight="1" x14ac:dyDescent="0.2">
      <c r="A15" s="127"/>
      <c r="B15" s="21"/>
      <c r="C15" s="26" t="s">
        <v>2158</v>
      </c>
      <c r="D15" s="26" t="s">
        <v>2197</v>
      </c>
      <c r="E15" s="3"/>
      <c r="F15" s="25"/>
      <c r="G15" s="40"/>
      <c r="H15" s="38"/>
      <c r="I15" s="212"/>
    </row>
    <row r="16" spans="1:9" ht="12" customHeight="1" x14ac:dyDescent="0.2">
      <c r="A16" s="127"/>
      <c r="B16" s="21"/>
      <c r="C16" s="3"/>
      <c r="D16" s="26" t="s">
        <v>2198</v>
      </c>
      <c r="E16" s="3"/>
      <c r="F16" s="22"/>
      <c r="G16" s="40"/>
      <c r="H16" s="38"/>
      <c r="I16" s="212" t="str">
        <f t="shared" si="0"/>
        <v/>
      </c>
    </row>
    <row r="17" spans="1:9" ht="12" customHeight="1" x14ac:dyDescent="0.2">
      <c r="A17" s="127"/>
      <c r="B17" s="21"/>
      <c r="C17" s="179"/>
      <c r="D17" s="136" t="s">
        <v>2199</v>
      </c>
      <c r="E17" s="5"/>
      <c r="F17" s="25"/>
      <c r="G17" s="40"/>
      <c r="H17" s="38"/>
      <c r="I17" s="212"/>
    </row>
    <row r="18" spans="1:9" ht="12" customHeight="1" x14ac:dyDescent="0.2">
      <c r="A18" s="127"/>
      <c r="B18" s="21"/>
      <c r="C18" s="179"/>
      <c r="D18" s="26"/>
      <c r="E18" s="3"/>
      <c r="F18" s="22"/>
      <c r="G18" s="40"/>
      <c r="H18" s="38"/>
      <c r="I18" s="212"/>
    </row>
    <row r="19" spans="1:9" ht="12" customHeight="1" x14ac:dyDescent="0.2">
      <c r="A19" s="127"/>
      <c r="B19" s="21"/>
      <c r="C19" s="179"/>
      <c r="D19" s="179" t="s">
        <v>2174</v>
      </c>
      <c r="E19" s="26" t="s">
        <v>2200</v>
      </c>
      <c r="F19" s="25" t="s">
        <v>43</v>
      </c>
      <c r="G19" s="40"/>
      <c r="H19" s="38"/>
      <c r="I19" s="212" t="str">
        <f>IF(OR(AND(G19="Prov",H19="Sum"),(H19="PC Sum")),". . . . . . . . .00",IF(ISERR(G19*H19),"",IF(G19*H19=0,"",ROUND(G19*H19,2))))</f>
        <v/>
      </c>
    </row>
    <row r="20" spans="1:9" ht="12" customHeight="1" x14ac:dyDescent="0.2">
      <c r="A20" s="127"/>
      <c r="B20" s="21"/>
      <c r="C20" s="179"/>
      <c r="D20" s="26"/>
      <c r="E20" s="3"/>
      <c r="F20" s="22"/>
      <c r="G20" s="40"/>
      <c r="H20" s="38"/>
      <c r="I20" s="212"/>
    </row>
    <row r="21" spans="1:9" ht="12" customHeight="1" x14ac:dyDescent="0.2">
      <c r="A21" s="127"/>
      <c r="B21" s="21"/>
      <c r="C21" s="179"/>
      <c r="D21" s="179" t="s">
        <v>2177</v>
      </c>
      <c r="E21" s="26" t="s">
        <v>2201</v>
      </c>
      <c r="F21" s="25" t="s">
        <v>43</v>
      </c>
      <c r="G21" s="40"/>
      <c r="H21" s="38"/>
      <c r="I21" s="212" t="str">
        <f>IF(OR(AND(G21="Prov",H21="Sum"),(H21="PC Sum")),". . . . . . . . .00",IF(ISERR(G21*H21),"",IF(G21*H21=0,"",ROUND(G21*H21,2))))</f>
        <v/>
      </c>
    </row>
    <row r="22" spans="1:9" ht="12" customHeight="1" x14ac:dyDescent="0.2">
      <c r="A22" s="127"/>
      <c r="B22" s="21"/>
      <c r="C22" s="179"/>
      <c r="D22" s="26"/>
      <c r="E22" s="3"/>
      <c r="F22" s="22"/>
      <c r="G22" s="40"/>
      <c r="H22" s="38"/>
      <c r="I22" s="212"/>
    </row>
    <row r="23" spans="1:9" ht="12" customHeight="1" x14ac:dyDescent="0.2">
      <c r="A23" s="127"/>
      <c r="B23" s="21"/>
      <c r="C23" s="179"/>
      <c r="D23" s="179" t="s">
        <v>2179</v>
      </c>
      <c r="E23" s="26" t="s">
        <v>2202</v>
      </c>
      <c r="F23" s="25" t="s">
        <v>40</v>
      </c>
      <c r="G23" s="40"/>
      <c r="H23" s="38"/>
      <c r="I23" s="212" t="str">
        <f>IF(OR(AND(G23="Prov",H23="Sum"),(H23="PC Sum")),". . . . . . . . .00",IF(ISERR(G23*H23),"",IF(G23*H23=0,"",ROUND(G23*H23,2))))</f>
        <v/>
      </c>
    </row>
    <row r="24" spans="1:9" ht="12" customHeight="1" x14ac:dyDescent="0.2">
      <c r="A24" s="127"/>
      <c r="B24" s="21"/>
      <c r="C24" s="179"/>
      <c r="D24" s="26"/>
      <c r="E24" s="3"/>
      <c r="F24" s="25"/>
      <c r="G24" s="40"/>
      <c r="H24" s="38"/>
      <c r="I24" s="212"/>
    </row>
    <row r="25" spans="1:9" ht="12" customHeight="1" x14ac:dyDescent="0.2">
      <c r="A25" s="127"/>
      <c r="B25" s="21"/>
      <c r="C25" s="179"/>
      <c r="D25" s="179" t="s">
        <v>2181</v>
      </c>
      <c r="E25" s="26" t="s">
        <v>2203</v>
      </c>
      <c r="F25" s="25" t="s">
        <v>40</v>
      </c>
      <c r="G25" s="40"/>
      <c r="H25" s="38"/>
      <c r="I25" s="212" t="str">
        <f>IF(OR(AND(G25="Prov",H25="Sum"),(H25="PC Sum")),". . . . . . . . .00",IF(ISERR(G25*H25),"",IF(G25*H25=0,"",ROUND(G25*H25,2))))</f>
        <v/>
      </c>
    </row>
    <row r="26" spans="1:9" ht="12" customHeight="1" x14ac:dyDescent="0.2">
      <c r="A26" s="127"/>
      <c r="B26" s="21"/>
      <c r="C26" s="179"/>
      <c r="D26" s="26"/>
      <c r="E26" s="3"/>
      <c r="F26" s="22"/>
      <c r="G26" s="40"/>
      <c r="H26" s="38"/>
      <c r="I26" s="212"/>
    </row>
    <row r="27" spans="1:9" ht="12" customHeight="1" x14ac:dyDescent="0.2">
      <c r="A27" s="127"/>
      <c r="B27" s="21"/>
      <c r="C27" s="179" t="s">
        <v>2160</v>
      </c>
      <c r="D27" s="26" t="s">
        <v>2197</v>
      </c>
      <c r="E27" s="3"/>
      <c r="F27" s="25"/>
      <c r="G27" s="40"/>
      <c r="H27" s="38"/>
      <c r="I27" s="212"/>
    </row>
    <row r="28" spans="1:9" ht="12" customHeight="1" x14ac:dyDescent="0.2">
      <c r="A28" s="127"/>
      <c r="B28" s="21"/>
      <c r="C28" s="179"/>
      <c r="D28" s="26" t="s">
        <v>2198</v>
      </c>
      <c r="E28" s="3"/>
      <c r="F28" s="22"/>
      <c r="G28" s="40"/>
      <c r="H28" s="38"/>
      <c r="I28" s="212"/>
    </row>
    <row r="29" spans="1:9" ht="12" customHeight="1" x14ac:dyDescent="0.2">
      <c r="A29" s="127"/>
      <c r="B29" s="21"/>
      <c r="C29" s="179"/>
      <c r="D29" s="136" t="s">
        <v>2199</v>
      </c>
      <c r="E29" s="5"/>
      <c r="F29" s="22"/>
      <c r="G29" s="40"/>
      <c r="H29" s="38"/>
      <c r="I29" s="212"/>
    </row>
    <row r="30" spans="1:9" ht="12" customHeight="1" x14ac:dyDescent="0.2">
      <c r="A30" s="127"/>
      <c r="B30" s="21"/>
      <c r="C30" s="179"/>
      <c r="D30" s="26"/>
      <c r="E30" s="3"/>
      <c r="F30" s="22"/>
      <c r="G30" s="40"/>
      <c r="H30" s="38"/>
      <c r="I30" s="212"/>
    </row>
    <row r="31" spans="1:9" ht="12" customHeight="1" x14ac:dyDescent="0.2">
      <c r="A31" s="127"/>
      <c r="B31" s="21"/>
      <c r="C31" s="179"/>
      <c r="D31" s="179" t="s">
        <v>2174</v>
      </c>
      <c r="E31" s="26" t="s">
        <v>2200</v>
      </c>
      <c r="F31" s="25" t="s">
        <v>43</v>
      </c>
      <c r="G31" s="40"/>
      <c r="H31" s="38"/>
      <c r="I31" s="212" t="str">
        <f>IF(OR(AND(G31="Prov",H31="Sum"),(H31="PC Sum")),". . . . . . . . .00",IF(ISERR(G31*H31),"",IF(G31*H31=0,"",ROUND(G31*H31,2))))</f>
        <v/>
      </c>
    </row>
    <row r="32" spans="1:9" ht="12" customHeight="1" x14ac:dyDescent="0.2">
      <c r="A32" s="127"/>
      <c r="B32" s="21"/>
      <c r="C32" s="179"/>
      <c r="D32" s="26"/>
      <c r="E32" s="3"/>
      <c r="F32" s="22"/>
      <c r="G32" s="40"/>
      <c r="H32" s="38"/>
      <c r="I32" s="212"/>
    </row>
    <row r="33" spans="1:9" ht="12" customHeight="1" x14ac:dyDescent="0.2">
      <c r="A33" s="127"/>
      <c r="B33" s="21"/>
      <c r="C33" s="179"/>
      <c r="D33" s="179" t="s">
        <v>2177</v>
      </c>
      <c r="E33" s="26" t="s">
        <v>2201</v>
      </c>
      <c r="F33" s="25" t="s">
        <v>43</v>
      </c>
      <c r="G33" s="40"/>
      <c r="H33" s="38"/>
      <c r="I33" s="212" t="str">
        <f>IF(OR(AND(G33="Prov",H33="Sum"),(H33="PC Sum")),". . . . . . . . .00",IF(ISERR(G33*H33),"",IF(G33*H33=0,"",ROUND(G33*H33,2))))</f>
        <v/>
      </c>
    </row>
    <row r="34" spans="1:9" ht="12" customHeight="1" x14ac:dyDescent="0.2">
      <c r="A34" s="127"/>
      <c r="B34" s="21"/>
      <c r="C34" s="179"/>
      <c r="D34" s="26"/>
      <c r="E34" s="3"/>
      <c r="F34" s="22"/>
      <c r="G34" s="40"/>
      <c r="H34" s="38"/>
      <c r="I34" s="212"/>
    </row>
    <row r="35" spans="1:9" ht="12" customHeight="1" x14ac:dyDescent="0.2">
      <c r="A35" s="127"/>
      <c r="B35" s="21"/>
      <c r="C35" s="179"/>
      <c r="D35" s="179" t="s">
        <v>2179</v>
      </c>
      <c r="E35" s="26" t="s">
        <v>2202</v>
      </c>
      <c r="F35" s="25" t="s">
        <v>40</v>
      </c>
      <c r="G35" s="40"/>
      <c r="H35" s="38"/>
      <c r="I35" s="212" t="str">
        <f>IF(OR(AND(G35="Prov",H35="Sum"),(H35="PC Sum")),". . . . . . . . .00",IF(ISERR(G35*H35),"",IF(G35*H35=0,"",ROUND(G35*H35,2))))</f>
        <v/>
      </c>
    </row>
    <row r="36" spans="1:9" ht="12" customHeight="1" x14ac:dyDescent="0.2">
      <c r="A36" s="127"/>
      <c r="B36" s="21"/>
      <c r="C36" s="179"/>
      <c r="D36" s="26"/>
      <c r="E36" s="3"/>
      <c r="F36" s="25"/>
      <c r="G36" s="40"/>
      <c r="H36" s="38"/>
      <c r="I36" s="212"/>
    </row>
    <row r="37" spans="1:9" ht="12" customHeight="1" x14ac:dyDescent="0.2">
      <c r="A37" s="127"/>
      <c r="B37" s="21"/>
      <c r="C37" s="179"/>
      <c r="D37" s="179" t="s">
        <v>2181</v>
      </c>
      <c r="E37" s="26" t="s">
        <v>2203</v>
      </c>
      <c r="F37" s="25" t="s">
        <v>40</v>
      </c>
      <c r="G37" s="40"/>
      <c r="H37" s="38"/>
      <c r="I37" s="212" t="str">
        <f>IF(OR(AND(G37="Prov",H37="Sum"),(H37="PC Sum")),". . . . . . . . .00",IF(ISERR(G37*H37),"",IF(G37*H37=0,"",ROUND(G37*H37,2))))</f>
        <v/>
      </c>
    </row>
    <row r="38" spans="1:9" ht="12" customHeight="1" x14ac:dyDescent="0.2">
      <c r="A38" s="127"/>
      <c r="B38" s="21"/>
      <c r="C38" s="179"/>
      <c r="D38" s="179"/>
      <c r="E38" s="26"/>
      <c r="F38" s="22"/>
      <c r="G38" s="40"/>
      <c r="H38" s="38"/>
      <c r="I38" s="212"/>
    </row>
    <row r="39" spans="1:9" ht="12" customHeight="1" x14ac:dyDescent="0.2">
      <c r="A39" s="127"/>
      <c r="B39" s="21"/>
      <c r="C39" s="179" t="s">
        <v>2162</v>
      </c>
      <c r="D39" s="26" t="s">
        <v>2197</v>
      </c>
      <c r="E39" s="3"/>
      <c r="F39" s="25"/>
      <c r="G39" s="40"/>
      <c r="H39" s="38"/>
      <c r="I39" s="212"/>
    </row>
    <row r="40" spans="1:9" ht="12" customHeight="1" x14ac:dyDescent="0.2">
      <c r="A40" s="127"/>
      <c r="B40" s="21"/>
      <c r="C40" s="179"/>
      <c r="D40" s="26" t="s">
        <v>2198</v>
      </c>
      <c r="E40" s="3"/>
      <c r="F40" s="22"/>
      <c r="G40" s="40"/>
      <c r="H40" s="38"/>
      <c r="I40" s="212"/>
    </row>
    <row r="41" spans="1:9" ht="12" customHeight="1" x14ac:dyDescent="0.2">
      <c r="A41" s="127"/>
      <c r="B41" s="21"/>
      <c r="C41" s="179"/>
      <c r="D41" s="136" t="s">
        <v>2199</v>
      </c>
      <c r="E41" s="5"/>
      <c r="F41" s="22"/>
      <c r="G41" s="40"/>
      <c r="H41" s="38"/>
      <c r="I41" s="212"/>
    </row>
    <row r="42" spans="1:9" ht="12" customHeight="1" x14ac:dyDescent="0.2">
      <c r="A42" s="127"/>
      <c r="B42" s="21"/>
      <c r="C42" s="179"/>
      <c r="D42" s="26"/>
      <c r="E42" s="3"/>
      <c r="F42" s="22"/>
      <c r="G42" s="40"/>
      <c r="H42" s="38"/>
      <c r="I42" s="212"/>
    </row>
    <row r="43" spans="1:9" ht="12" customHeight="1" x14ac:dyDescent="0.2">
      <c r="A43" s="127"/>
      <c r="B43" s="21"/>
      <c r="C43" s="179"/>
      <c r="D43" s="179" t="s">
        <v>2174</v>
      </c>
      <c r="E43" s="26" t="s">
        <v>2200</v>
      </c>
      <c r="F43" s="25" t="s">
        <v>43</v>
      </c>
      <c r="G43" s="40"/>
      <c r="H43" s="38"/>
      <c r="I43" s="212" t="str">
        <f>IF(OR(AND(G43="Prov",H43="Sum"),(H43="PC Sum")),". . . . . . . . .00",IF(ISERR(G43*H43),"",IF(G43*H43=0,"",ROUND(G43*H43,2))))</f>
        <v/>
      </c>
    </row>
    <row r="44" spans="1:9" ht="12" customHeight="1" x14ac:dyDescent="0.2">
      <c r="A44" s="127"/>
      <c r="B44" s="11"/>
      <c r="C44" s="179"/>
      <c r="D44" s="26"/>
      <c r="E44" s="3"/>
      <c r="F44" s="22"/>
      <c r="G44" s="40"/>
      <c r="H44" s="38"/>
      <c r="I44" s="212"/>
    </row>
    <row r="45" spans="1:9" ht="12" customHeight="1" x14ac:dyDescent="0.2">
      <c r="A45" s="127"/>
      <c r="B45" s="11"/>
      <c r="C45" s="179"/>
      <c r="D45" s="179" t="s">
        <v>2177</v>
      </c>
      <c r="E45" s="26" t="s">
        <v>2201</v>
      </c>
      <c r="F45" s="25" t="s">
        <v>43</v>
      </c>
      <c r="G45" s="40"/>
      <c r="H45" s="38"/>
      <c r="I45" s="212" t="str">
        <f>IF(OR(AND(G45="Prov",H45="Sum"),(H45="PC Sum")),". . . . . . . . .00",IF(ISERR(G45*H45),"",IF(G45*H45=0,"",ROUND(G45*H45,2))))</f>
        <v/>
      </c>
    </row>
    <row r="46" spans="1:9" ht="12" customHeight="1" x14ac:dyDescent="0.2">
      <c r="A46" s="127"/>
      <c r="B46" s="11"/>
      <c r="C46" s="179"/>
      <c r="D46" s="26"/>
      <c r="E46" s="3"/>
      <c r="F46" s="22"/>
      <c r="G46" s="40"/>
      <c r="H46" s="38"/>
      <c r="I46" s="212"/>
    </row>
    <row r="47" spans="1:9" ht="12" customHeight="1" x14ac:dyDescent="0.2">
      <c r="A47" s="127"/>
      <c r="B47" s="21"/>
      <c r="C47" s="179"/>
      <c r="D47" s="179" t="s">
        <v>2179</v>
      </c>
      <c r="E47" s="26" t="s">
        <v>2202</v>
      </c>
      <c r="F47" s="25" t="s">
        <v>40</v>
      </c>
      <c r="G47" s="40"/>
      <c r="H47" s="38"/>
      <c r="I47" s="212" t="str">
        <f>IF(OR(AND(G47="Prov",H47="Sum"),(H47="PC Sum")),". . . . . . . . .00",IF(ISERR(G47*H47),"",IF(G47*H47=0,"",ROUND(G47*H47,2))))</f>
        <v/>
      </c>
    </row>
    <row r="48" spans="1:9" ht="12" customHeight="1" x14ac:dyDescent="0.2">
      <c r="A48" s="127"/>
      <c r="B48" s="11"/>
      <c r="C48" s="179"/>
      <c r="D48" s="26"/>
      <c r="E48" s="3"/>
      <c r="F48" s="25"/>
      <c r="G48" s="40"/>
      <c r="H48" s="38"/>
      <c r="I48" s="212"/>
    </row>
    <row r="49" spans="1:9" ht="12" customHeight="1" x14ac:dyDescent="0.2">
      <c r="A49" s="127"/>
      <c r="B49" s="21"/>
      <c r="C49" s="179"/>
      <c r="D49" s="179" t="s">
        <v>2181</v>
      </c>
      <c r="E49" s="26" t="s">
        <v>2203</v>
      </c>
      <c r="F49" s="25" t="s">
        <v>40</v>
      </c>
      <c r="G49" s="40"/>
      <c r="H49" s="38"/>
      <c r="I49" s="212" t="str">
        <f>IF(OR(AND(G49="Prov",H49="Sum"),(H49="PC Sum")),". . . . . . . . .00",IF(ISERR(G49*H49),"",IF(G49*H49=0,"",ROUND(G49*H49,2))))</f>
        <v/>
      </c>
    </row>
    <row r="50" spans="1:9" ht="12" customHeight="1" x14ac:dyDescent="0.2">
      <c r="A50" s="127"/>
      <c r="B50" s="21"/>
      <c r="C50" s="179"/>
      <c r="D50" s="179"/>
      <c r="E50" s="26"/>
      <c r="F50" s="25"/>
      <c r="G50" s="40"/>
      <c r="H50" s="38"/>
      <c r="I50" s="212"/>
    </row>
    <row r="51" spans="1:9" ht="12" customHeight="1" x14ac:dyDescent="0.2">
      <c r="A51" s="127"/>
      <c r="B51" s="21"/>
      <c r="C51" s="179"/>
      <c r="D51" s="179"/>
      <c r="E51" s="26"/>
      <c r="F51" s="25"/>
      <c r="G51" s="40"/>
      <c r="H51" s="38"/>
      <c r="I51" s="212"/>
    </row>
    <row r="52" spans="1:9" ht="12" customHeight="1" x14ac:dyDescent="0.2">
      <c r="A52" s="127"/>
      <c r="B52" s="21"/>
      <c r="C52" s="179"/>
      <c r="D52" s="179"/>
      <c r="E52" s="26"/>
      <c r="F52" s="25"/>
      <c r="G52" s="40"/>
      <c r="H52" s="38"/>
      <c r="I52" s="212"/>
    </row>
    <row r="53" spans="1:9" ht="12" customHeight="1" x14ac:dyDescent="0.2">
      <c r="A53" s="127"/>
      <c r="B53" s="21"/>
      <c r="C53" s="179"/>
      <c r="D53" s="179"/>
      <c r="E53" s="26"/>
      <c r="F53" s="25"/>
      <c r="G53" s="40"/>
      <c r="H53" s="38"/>
      <c r="I53" s="212"/>
    </row>
    <row r="54" spans="1:9" ht="12" customHeight="1" x14ac:dyDescent="0.2">
      <c r="A54" s="127"/>
      <c r="B54" s="21"/>
      <c r="C54" s="179"/>
      <c r="D54" s="179"/>
      <c r="E54" s="26"/>
      <c r="F54" s="25"/>
      <c r="G54" s="40"/>
      <c r="H54" s="38"/>
      <c r="I54" s="212"/>
    </row>
    <row r="55" spans="1:9" ht="12" customHeight="1" x14ac:dyDescent="0.2">
      <c r="A55" s="127"/>
      <c r="B55" s="21"/>
      <c r="C55" s="179"/>
      <c r="D55" s="179"/>
      <c r="E55" s="26"/>
      <c r="F55" s="25"/>
      <c r="G55" s="40"/>
      <c r="H55" s="38"/>
      <c r="I55" s="212"/>
    </row>
    <row r="56" spans="1:9" ht="12" customHeight="1" x14ac:dyDescent="0.2">
      <c r="A56" s="127"/>
      <c r="B56" s="21"/>
      <c r="C56" s="179"/>
      <c r="D56" s="179"/>
      <c r="E56" s="26"/>
      <c r="F56" s="25"/>
      <c r="G56" s="40"/>
      <c r="H56" s="38"/>
      <c r="I56" s="212"/>
    </row>
    <row r="57" spans="1:9" ht="12" customHeight="1" x14ac:dyDescent="0.2">
      <c r="A57" s="127"/>
      <c r="B57" s="21"/>
      <c r="C57" s="179"/>
      <c r="D57" s="179"/>
      <c r="E57" s="26"/>
      <c r="F57" s="25"/>
      <c r="G57" s="40"/>
      <c r="H57" s="38"/>
      <c r="I57" s="212"/>
    </row>
    <row r="58" spans="1:9" ht="12" customHeight="1" x14ac:dyDescent="0.2">
      <c r="A58" s="127"/>
      <c r="B58" s="21"/>
      <c r="C58" s="179"/>
      <c r="D58" s="179"/>
      <c r="E58" s="26"/>
      <c r="F58" s="25"/>
      <c r="G58" s="40"/>
      <c r="H58" s="38"/>
      <c r="I58" s="212"/>
    </row>
    <row r="59" spans="1:9" ht="12" customHeight="1" x14ac:dyDescent="0.2">
      <c r="A59" s="127"/>
      <c r="B59" s="21"/>
      <c r="C59" s="179"/>
      <c r="D59" s="179"/>
      <c r="E59" s="26"/>
      <c r="F59" s="25"/>
      <c r="G59" s="40"/>
      <c r="H59" s="38"/>
      <c r="I59" s="212"/>
    </row>
    <row r="60" spans="1:9" ht="12" customHeight="1" x14ac:dyDescent="0.2">
      <c r="A60" s="127"/>
      <c r="B60" s="21"/>
      <c r="C60" s="179"/>
      <c r="D60" s="179"/>
      <c r="E60" s="26"/>
      <c r="F60" s="25"/>
      <c r="G60" s="40"/>
      <c r="H60" s="38"/>
      <c r="I60" s="212"/>
    </row>
    <row r="61" spans="1:9" ht="12" customHeight="1" x14ac:dyDescent="0.2">
      <c r="A61" s="127"/>
      <c r="B61" s="21"/>
      <c r="C61" s="179"/>
      <c r="D61" s="179"/>
      <c r="E61" s="26"/>
      <c r="F61" s="25"/>
      <c r="G61" s="40"/>
      <c r="H61" s="38"/>
      <c r="I61" s="212"/>
    </row>
    <row r="62" spans="1:9" ht="12" customHeight="1" x14ac:dyDescent="0.2">
      <c r="A62" s="128"/>
      <c r="B62" s="27"/>
      <c r="C62" s="27"/>
      <c r="D62" s="27"/>
      <c r="E62" s="27"/>
      <c r="F62" s="28"/>
      <c r="G62" s="42"/>
      <c r="H62" s="42"/>
      <c r="I62" s="218"/>
    </row>
    <row r="63" spans="1:9" ht="12" customHeight="1" x14ac:dyDescent="0.2">
      <c r="A63" s="178" t="s">
        <v>2204</v>
      </c>
      <c r="B63" s="3" t="s">
        <v>29</v>
      </c>
      <c r="C63" s="3"/>
      <c r="D63" s="3"/>
      <c r="E63" s="3"/>
      <c r="F63" s="4"/>
      <c r="G63" s="43"/>
      <c r="H63" s="43"/>
      <c r="I63" s="140" t="str">
        <f>IF(SUM(I21:I62)=0,"",SUM(I21:I62))</f>
        <v/>
      </c>
    </row>
    <row r="64" spans="1:9" ht="12" customHeight="1" x14ac:dyDescent="0.2">
      <c r="A64" s="129"/>
      <c r="B64" s="30"/>
      <c r="C64" s="30"/>
      <c r="D64" s="30"/>
      <c r="E64" s="30"/>
      <c r="F64" s="31"/>
      <c r="G64" s="44"/>
      <c r="H64" s="44"/>
      <c r="I64" s="214"/>
    </row>
    <row r="65" spans="1:9" ht="12" customHeight="1" x14ac:dyDescent="0.2">
      <c r="A65" s="123"/>
      <c r="B65" s="2"/>
      <c r="C65" s="2"/>
      <c r="D65" s="2"/>
      <c r="E65" s="2"/>
      <c r="F65" s="1"/>
      <c r="G65" s="43"/>
      <c r="H65" s="43"/>
      <c r="I65" s="215"/>
    </row>
    <row r="66" spans="1:9" ht="12" customHeight="1" x14ac:dyDescent="0.2">
      <c r="A66" s="123"/>
      <c r="B66" s="2"/>
      <c r="C66" s="2"/>
      <c r="D66" s="2"/>
      <c r="E66" s="2"/>
      <c r="F66" s="1"/>
      <c r="G66" s="43"/>
      <c r="H66" s="43"/>
      <c r="I66" s="215"/>
    </row>
    <row r="67" spans="1:9" ht="12" customHeight="1" x14ac:dyDescent="0.2">
      <c r="A67" s="123"/>
      <c r="B67" s="2"/>
      <c r="C67" s="2"/>
      <c r="D67" s="2"/>
      <c r="E67" s="2"/>
      <c r="F67" s="1"/>
      <c r="G67" s="36"/>
      <c r="H67" s="35"/>
      <c r="I67" s="216" t="s">
        <v>2191</v>
      </c>
    </row>
    <row r="68" spans="1:9" ht="12" customHeight="1" x14ac:dyDescent="0.2">
      <c r="A68" s="123"/>
      <c r="B68" s="2"/>
      <c r="C68" s="2"/>
      <c r="D68" s="2"/>
      <c r="E68" s="2"/>
      <c r="F68" s="1"/>
      <c r="G68" s="35"/>
      <c r="H68" s="35"/>
      <c r="I68" s="217"/>
    </row>
    <row r="69" spans="1:9" ht="12" customHeight="1" x14ac:dyDescent="0.2">
      <c r="A69" s="124" t="s">
        <v>4</v>
      </c>
      <c r="B69" s="7"/>
      <c r="C69" s="8"/>
      <c r="D69" s="8"/>
      <c r="E69" s="8"/>
      <c r="F69" s="9"/>
      <c r="G69" s="10"/>
      <c r="H69" s="114"/>
      <c r="I69" s="245"/>
    </row>
    <row r="70" spans="1:9" ht="12" customHeight="1" x14ac:dyDescent="0.2">
      <c r="A70" s="125" t="s">
        <v>5</v>
      </c>
      <c r="B70" s="11" t="s">
        <v>6</v>
      </c>
      <c r="C70" s="12"/>
      <c r="D70" s="12"/>
      <c r="E70" s="12" t="s">
        <v>7</v>
      </c>
      <c r="F70" s="13" t="s">
        <v>8</v>
      </c>
      <c r="G70" s="14" t="s">
        <v>9</v>
      </c>
      <c r="H70" s="14" t="s">
        <v>10</v>
      </c>
      <c r="I70" s="143" t="s">
        <v>11</v>
      </c>
    </row>
    <row r="71" spans="1:9" ht="12" customHeight="1" x14ac:dyDescent="0.2">
      <c r="A71" s="126" t="s">
        <v>12</v>
      </c>
      <c r="B71" s="15" t="s">
        <v>13</v>
      </c>
      <c r="C71" s="16"/>
      <c r="D71" s="16"/>
      <c r="E71" s="16"/>
      <c r="F71" s="17"/>
      <c r="G71" s="18" t="s">
        <v>14</v>
      </c>
      <c r="H71" s="19"/>
      <c r="I71" s="144"/>
    </row>
    <row r="72" spans="1:9" ht="12" customHeight="1" x14ac:dyDescent="0.2">
      <c r="A72" s="127"/>
      <c r="B72" s="21"/>
      <c r="C72" s="3"/>
      <c r="D72" s="3"/>
      <c r="E72" s="3"/>
      <c r="F72" s="4"/>
      <c r="G72" s="43"/>
      <c r="H72" s="43"/>
      <c r="I72" s="212"/>
    </row>
    <row r="73" spans="1:9" ht="12" customHeight="1" x14ac:dyDescent="0.2">
      <c r="A73" s="127"/>
      <c r="B73" s="21"/>
      <c r="C73" s="3" t="s">
        <v>30</v>
      </c>
      <c r="D73" s="3"/>
      <c r="E73" s="3"/>
      <c r="F73" s="4"/>
      <c r="G73" s="43"/>
      <c r="H73" s="43"/>
      <c r="I73" s="177" t="str">
        <f>+I63</f>
        <v/>
      </c>
    </row>
    <row r="74" spans="1:9" ht="12" customHeight="1" x14ac:dyDescent="0.2">
      <c r="A74" s="129"/>
      <c r="B74" s="33"/>
      <c r="C74" s="30"/>
      <c r="D74" s="30"/>
      <c r="E74" s="30"/>
      <c r="F74" s="31"/>
      <c r="G74" s="44"/>
      <c r="H74" s="44"/>
      <c r="I74" s="203"/>
    </row>
    <row r="75" spans="1:9" ht="12" customHeight="1" x14ac:dyDescent="0.2">
      <c r="A75" s="127"/>
      <c r="B75" s="21"/>
      <c r="C75" s="3"/>
      <c r="D75" s="3"/>
      <c r="E75" s="3"/>
      <c r="F75" s="22"/>
      <c r="G75" s="40"/>
      <c r="H75" s="38"/>
      <c r="I75" s="212" t="str">
        <f>IF(OR(AND(G75="Prov",H75="Sum"),(H75="PC Sum")),". . . . . . . . .00",IF(ISERR(G75*H75),"",IF(G75*H75=0,"",ROUND(G75*H75,2))))</f>
        <v/>
      </c>
    </row>
    <row r="76" spans="1:9" ht="12" customHeight="1" x14ac:dyDescent="0.2">
      <c r="A76" s="127"/>
      <c r="B76" s="11" t="s">
        <v>2205</v>
      </c>
      <c r="C76" s="12" t="s">
        <v>2206</v>
      </c>
      <c r="D76" s="3"/>
      <c r="E76" s="3"/>
      <c r="F76" s="22"/>
      <c r="G76" s="40"/>
      <c r="H76" s="38"/>
      <c r="I76" s="212"/>
    </row>
    <row r="77" spans="1:9" ht="12" customHeight="1" x14ac:dyDescent="0.2">
      <c r="A77" s="127"/>
      <c r="B77" s="21"/>
      <c r="C77" s="12" t="s">
        <v>2207</v>
      </c>
      <c r="D77" s="3"/>
      <c r="E77" s="3"/>
      <c r="F77" s="22"/>
      <c r="G77" s="40"/>
      <c r="H77" s="38"/>
      <c r="I77" s="212"/>
    </row>
    <row r="78" spans="1:9" ht="12" customHeight="1" x14ac:dyDescent="0.2">
      <c r="A78" s="127"/>
      <c r="B78" s="21"/>
      <c r="C78" s="12"/>
      <c r="D78" s="3"/>
      <c r="E78" s="3"/>
      <c r="F78" s="22"/>
      <c r="G78" s="40"/>
      <c r="H78" s="38"/>
      <c r="I78" s="212"/>
    </row>
    <row r="79" spans="1:9" ht="12" customHeight="1" x14ac:dyDescent="0.2">
      <c r="A79" s="127"/>
      <c r="B79" s="21"/>
      <c r="C79" s="26" t="s">
        <v>2158</v>
      </c>
      <c r="D79" s="26" t="s">
        <v>2197</v>
      </c>
      <c r="E79" s="3"/>
      <c r="F79" s="25"/>
      <c r="G79" s="40"/>
      <c r="H79" s="38"/>
      <c r="I79" s="212"/>
    </row>
    <row r="80" spans="1:9" ht="12" customHeight="1" x14ac:dyDescent="0.2">
      <c r="A80" s="127"/>
      <c r="B80" s="21"/>
      <c r="C80" s="3"/>
      <c r="D80" s="26" t="s">
        <v>2198</v>
      </c>
      <c r="E80" s="3"/>
      <c r="F80" s="22"/>
      <c r="G80" s="40"/>
      <c r="H80" s="38"/>
      <c r="I80" s="212" t="str">
        <f>IF(OR(AND(G80="Prov",H80="Sum"),(H80="PC Sum")),". . . . . . . . .00",IF(ISERR(G80*H80),"",IF(G80*H80=0,"",ROUND(G80*H80,2))))</f>
        <v/>
      </c>
    </row>
    <row r="81" spans="1:9" ht="12" customHeight="1" x14ac:dyDescent="0.2">
      <c r="A81" s="127"/>
      <c r="B81" s="21"/>
      <c r="C81" s="179"/>
      <c r="D81" s="136" t="s">
        <v>2199</v>
      </c>
      <c r="E81" s="5"/>
      <c r="F81" s="25"/>
      <c r="G81" s="40"/>
      <c r="H81" s="38"/>
      <c r="I81" s="212"/>
    </row>
    <row r="82" spans="1:9" ht="12" customHeight="1" x14ac:dyDescent="0.2">
      <c r="A82" s="127"/>
      <c r="B82" s="21"/>
      <c r="C82" s="179"/>
      <c r="D82" s="26"/>
      <c r="E82" s="3"/>
      <c r="F82" s="22"/>
      <c r="G82" s="40"/>
      <c r="H82" s="38"/>
      <c r="I82" s="212"/>
    </row>
    <row r="83" spans="1:9" ht="12" customHeight="1" x14ac:dyDescent="0.2">
      <c r="A83" s="127"/>
      <c r="B83" s="21"/>
      <c r="C83" s="179"/>
      <c r="D83" s="179" t="s">
        <v>2174</v>
      </c>
      <c r="E83" s="26" t="s">
        <v>2200</v>
      </c>
      <c r="F83" s="25" t="s">
        <v>43</v>
      </c>
      <c r="G83" s="40"/>
      <c r="H83" s="38"/>
      <c r="I83" s="212" t="str">
        <f>IF(OR(AND(G83="Prov",H83="Sum"),(H83="PC Sum")),". . . . . . . . .00",IF(ISERR(G83*H83),"",IF(G83*H83=0,"",ROUND(G83*H83,2))))</f>
        <v/>
      </c>
    </row>
    <row r="84" spans="1:9" ht="12" customHeight="1" x14ac:dyDescent="0.2">
      <c r="A84" s="127"/>
      <c r="B84" s="21"/>
      <c r="C84" s="179"/>
      <c r="D84" s="26"/>
      <c r="E84" s="3"/>
      <c r="F84" s="22"/>
      <c r="G84" s="40"/>
      <c r="H84" s="38"/>
      <c r="I84" s="212"/>
    </row>
    <row r="85" spans="1:9" ht="12" customHeight="1" x14ac:dyDescent="0.2">
      <c r="A85" s="127"/>
      <c r="B85" s="21"/>
      <c r="C85" s="179"/>
      <c r="D85" s="179" t="s">
        <v>2177</v>
      </c>
      <c r="E85" s="26" t="s">
        <v>2201</v>
      </c>
      <c r="F85" s="25" t="s">
        <v>43</v>
      </c>
      <c r="G85" s="40"/>
      <c r="H85" s="38"/>
      <c r="I85" s="212" t="str">
        <f>IF(OR(AND(G85="Prov",H85="Sum"),(H85="PC Sum")),". . . . . . . . .00",IF(ISERR(G85*H85),"",IF(G85*H85=0,"",ROUND(G85*H85,2))))</f>
        <v/>
      </c>
    </row>
    <row r="86" spans="1:9" ht="12" customHeight="1" x14ac:dyDescent="0.2">
      <c r="A86" s="127"/>
      <c r="B86" s="21"/>
      <c r="C86" s="179"/>
      <c r="D86" s="26"/>
      <c r="E86" s="3"/>
      <c r="F86" s="22"/>
      <c r="G86" s="40"/>
      <c r="H86" s="38"/>
      <c r="I86" s="212"/>
    </row>
    <row r="87" spans="1:9" ht="12" customHeight="1" x14ac:dyDescent="0.2">
      <c r="A87" s="127"/>
      <c r="B87" s="21"/>
      <c r="C87" s="179"/>
      <c r="D87" s="179" t="s">
        <v>2179</v>
      </c>
      <c r="E87" s="26" t="s">
        <v>2202</v>
      </c>
      <c r="F87" s="25" t="s">
        <v>40</v>
      </c>
      <c r="G87" s="40"/>
      <c r="H87" s="38"/>
      <c r="I87" s="212" t="str">
        <f>IF(OR(AND(G87="Prov",H87="Sum"),(H87="PC Sum")),". . . . . . . . .00",IF(ISERR(G87*H87),"",IF(G87*H87=0,"",ROUND(G87*H87,2))))</f>
        <v/>
      </c>
    </row>
    <row r="88" spans="1:9" ht="12" customHeight="1" x14ac:dyDescent="0.2">
      <c r="A88" s="127"/>
      <c r="B88" s="21"/>
      <c r="C88" s="179"/>
      <c r="D88" s="26"/>
      <c r="E88" s="3"/>
      <c r="F88" s="25"/>
      <c r="G88" s="40"/>
      <c r="H88" s="38"/>
      <c r="I88" s="212"/>
    </row>
    <row r="89" spans="1:9" ht="12" customHeight="1" x14ac:dyDescent="0.2">
      <c r="A89" s="127"/>
      <c r="B89" s="21"/>
      <c r="C89" s="179"/>
      <c r="D89" s="179" t="s">
        <v>2181</v>
      </c>
      <c r="E89" s="26" t="s">
        <v>2203</v>
      </c>
      <c r="F89" s="25" t="s">
        <v>40</v>
      </c>
      <c r="G89" s="40"/>
      <c r="H89" s="38"/>
      <c r="I89" s="212" t="str">
        <f>IF(OR(AND(G89="Prov",H89="Sum"),(H89="PC Sum")),". . . . . . . . .00",IF(ISERR(G89*H89),"",IF(G89*H89=0,"",ROUND(G89*H89,2))))</f>
        <v/>
      </c>
    </row>
    <row r="90" spans="1:9" ht="12" customHeight="1" x14ac:dyDescent="0.2">
      <c r="A90" s="127"/>
      <c r="B90" s="21"/>
      <c r="C90" s="179"/>
      <c r="D90" s="26"/>
      <c r="E90" s="3"/>
      <c r="F90" s="22"/>
      <c r="G90" s="40"/>
      <c r="H90" s="38"/>
      <c r="I90" s="212"/>
    </row>
    <row r="91" spans="1:9" ht="12" customHeight="1" x14ac:dyDescent="0.2">
      <c r="A91" s="127"/>
      <c r="B91" s="21"/>
      <c r="C91" s="179" t="s">
        <v>2160</v>
      </c>
      <c r="D91" s="26" t="s">
        <v>2197</v>
      </c>
      <c r="E91" s="3"/>
      <c r="F91" s="25"/>
      <c r="G91" s="40"/>
      <c r="H91" s="38"/>
      <c r="I91" s="212"/>
    </row>
    <row r="92" spans="1:9" ht="12" customHeight="1" x14ac:dyDescent="0.2">
      <c r="A92" s="127"/>
      <c r="B92" s="21"/>
      <c r="C92" s="179"/>
      <c r="D92" s="26" t="s">
        <v>2198</v>
      </c>
      <c r="E92" s="3"/>
      <c r="F92" s="22"/>
      <c r="G92" s="40"/>
      <c r="H92" s="38"/>
      <c r="I92" s="212"/>
    </row>
    <row r="93" spans="1:9" ht="12" customHeight="1" x14ac:dyDescent="0.2">
      <c r="A93" s="127"/>
      <c r="B93" s="21"/>
      <c r="C93" s="179"/>
      <c r="D93" s="136" t="s">
        <v>2199</v>
      </c>
      <c r="E93" s="5"/>
      <c r="F93" s="22"/>
      <c r="G93" s="40"/>
      <c r="H93" s="38"/>
      <c r="I93" s="212"/>
    </row>
    <row r="94" spans="1:9" ht="12" customHeight="1" x14ac:dyDescent="0.2">
      <c r="A94" s="127"/>
      <c r="B94" s="21"/>
      <c r="C94" s="179"/>
      <c r="D94" s="26"/>
      <c r="E94" s="3"/>
      <c r="F94" s="22"/>
      <c r="G94" s="40"/>
      <c r="H94" s="38"/>
      <c r="I94" s="212"/>
    </row>
    <row r="95" spans="1:9" ht="12" customHeight="1" x14ac:dyDescent="0.2">
      <c r="A95" s="127"/>
      <c r="B95" s="21"/>
      <c r="C95" s="179"/>
      <c r="D95" s="179" t="s">
        <v>2174</v>
      </c>
      <c r="E95" s="26" t="s">
        <v>2200</v>
      </c>
      <c r="F95" s="25" t="s">
        <v>43</v>
      </c>
      <c r="G95" s="40"/>
      <c r="H95" s="38"/>
      <c r="I95" s="212" t="str">
        <f>IF(OR(AND(G95="Prov",H95="Sum"),(H95="PC Sum")),". . . . . . . . .00",IF(ISERR(G95*H95),"",IF(G95*H95=0,"",ROUND(G95*H95,2))))</f>
        <v/>
      </c>
    </row>
    <row r="96" spans="1:9" ht="12" customHeight="1" x14ac:dyDescent="0.2">
      <c r="A96" s="127"/>
      <c r="B96" s="21"/>
      <c r="C96" s="179"/>
      <c r="D96" s="26"/>
      <c r="E96" s="3"/>
      <c r="F96" s="22"/>
      <c r="G96" s="40"/>
      <c r="H96" s="38"/>
      <c r="I96" s="212"/>
    </row>
    <row r="97" spans="1:9" ht="12" customHeight="1" x14ac:dyDescent="0.2">
      <c r="A97" s="127"/>
      <c r="B97" s="21"/>
      <c r="C97" s="179"/>
      <c r="D97" s="179" t="s">
        <v>2177</v>
      </c>
      <c r="E97" s="26" t="s">
        <v>2201</v>
      </c>
      <c r="F97" s="25" t="s">
        <v>43</v>
      </c>
      <c r="G97" s="40"/>
      <c r="H97" s="38"/>
      <c r="I97" s="212" t="str">
        <f>IF(OR(AND(G97="Prov",H97="Sum"),(H97="PC Sum")),". . . . . . . . .00",IF(ISERR(G97*H97),"",IF(G97*H97=0,"",ROUND(G97*H97,2))))</f>
        <v/>
      </c>
    </row>
    <row r="98" spans="1:9" ht="12" customHeight="1" x14ac:dyDescent="0.2">
      <c r="A98" s="127"/>
      <c r="B98" s="21"/>
      <c r="C98" s="179"/>
      <c r="D98" s="26"/>
      <c r="E98" s="3"/>
      <c r="F98" s="22"/>
      <c r="G98" s="40"/>
      <c r="H98" s="38"/>
      <c r="I98" s="212"/>
    </row>
    <row r="99" spans="1:9" ht="12" customHeight="1" x14ac:dyDescent="0.2">
      <c r="A99" s="127"/>
      <c r="B99" s="21"/>
      <c r="C99" s="179"/>
      <c r="D99" s="179" t="s">
        <v>2179</v>
      </c>
      <c r="E99" s="26" t="s">
        <v>2202</v>
      </c>
      <c r="F99" s="25" t="s">
        <v>40</v>
      </c>
      <c r="G99" s="40"/>
      <c r="H99" s="38"/>
      <c r="I99" s="212" t="str">
        <f>IF(OR(AND(G99="Prov",H99="Sum"),(H99="PC Sum")),". . . . . . . . .00",IF(ISERR(G99*H99),"",IF(G99*H99=0,"",ROUND(G99*H99,2))))</f>
        <v/>
      </c>
    </row>
    <row r="100" spans="1:9" ht="12" customHeight="1" x14ac:dyDescent="0.2">
      <c r="A100" s="127"/>
      <c r="B100" s="21"/>
      <c r="C100" s="179"/>
      <c r="D100" s="26"/>
      <c r="E100" s="3"/>
      <c r="F100" s="25"/>
      <c r="G100" s="40"/>
      <c r="H100" s="38"/>
      <c r="I100" s="212"/>
    </row>
    <row r="101" spans="1:9" ht="12" customHeight="1" x14ac:dyDescent="0.2">
      <c r="A101" s="127"/>
      <c r="B101" s="21"/>
      <c r="C101" s="179"/>
      <c r="D101" s="179" t="s">
        <v>2181</v>
      </c>
      <c r="E101" s="26" t="s">
        <v>2203</v>
      </c>
      <c r="F101" s="25" t="s">
        <v>40</v>
      </c>
      <c r="G101" s="40"/>
      <c r="H101" s="38"/>
      <c r="I101" s="212" t="str">
        <f>IF(OR(AND(G101="Prov",H101="Sum"),(H101="PC Sum")),". . . . . . . . .00",IF(ISERR(G101*H101),"",IF(G101*H101=0,"",ROUND(G101*H101,2))))</f>
        <v/>
      </c>
    </row>
    <row r="102" spans="1:9" ht="12" customHeight="1" x14ac:dyDescent="0.2">
      <c r="A102" s="127"/>
      <c r="B102" s="21"/>
      <c r="C102" s="179"/>
      <c r="D102" s="179"/>
      <c r="E102" s="26"/>
      <c r="F102" s="22"/>
      <c r="G102" s="40"/>
      <c r="H102" s="38"/>
      <c r="I102" s="212"/>
    </row>
    <row r="103" spans="1:9" ht="12" customHeight="1" x14ac:dyDescent="0.2">
      <c r="A103" s="127"/>
      <c r="B103" s="21"/>
      <c r="C103" s="179" t="s">
        <v>2162</v>
      </c>
      <c r="D103" s="26" t="s">
        <v>2197</v>
      </c>
      <c r="E103" s="3"/>
      <c r="F103" s="25"/>
      <c r="G103" s="40"/>
      <c r="H103" s="38"/>
      <c r="I103" s="212"/>
    </row>
    <row r="104" spans="1:9" ht="12" customHeight="1" x14ac:dyDescent="0.2">
      <c r="A104" s="127"/>
      <c r="B104" s="21"/>
      <c r="C104" s="179"/>
      <c r="D104" s="26" t="s">
        <v>2198</v>
      </c>
      <c r="E104" s="3"/>
      <c r="F104" s="22"/>
      <c r="G104" s="40"/>
      <c r="H104" s="38"/>
      <c r="I104" s="212"/>
    </row>
    <row r="105" spans="1:9" ht="12" customHeight="1" x14ac:dyDescent="0.2">
      <c r="A105" s="127"/>
      <c r="B105" s="21"/>
      <c r="C105" s="179"/>
      <c r="D105" s="136" t="s">
        <v>2199</v>
      </c>
      <c r="E105" s="5"/>
      <c r="F105" s="22"/>
      <c r="G105" s="40"/>
      <c r="H105" s="38"/>
      <c r="I105" s="212"/>
    </row>
    <row r="106" spans="1:9" ht="12" customHeight="1" x14ac:dyDescent="0.2">
      <c r="A106" s="127"/>
      <c r="B106" s="21"/>
      <c r="C106" s="179"/>
      <c r="D106" s="26"/>
      <c r="E106" s="3"/>
      <c r="F106" s="22"/>
      <c r="G106" s="40"/>
      <c r="H106" s="38"/>
      <c r="I106" s="212"/>
    </row>
    <row r="107" spans="1:9" ht="12" customHeight="1" x14ac:dyDescent="0.2">
      <c r="A107" s="127"/>
      <c r="B107" s="21"/>
      <c r="C107" s="179"/>
      <c r="D107" s="179" t="s">
        <v>2174</v>
      </c>
      <c r="E107" s="26" t="s">
        <v>2200</v>
      </c>
      <c r="F107" s="25" t="s">
        <v>43</v>
      </c>
      <c r="G107" s="40"/>
      <c r="H107" s="38"/>
      <c r="I107" s="212" t="str">
        <f>IF(OR(AND(G107="Prov",H107="Sum"),(H107="PC Sum")),". . . . . . . . .00",IF(ISERR(G107*H107),"",IF(G107*H107=0,"",ROUND(G107*H107,2))))</f>
        <v/>
      </c>
    </row>
    <row r="108" spans="1:9" ht="12" customHeight="1" x14ac:dyDescent="0.2">
      <c r="A108" s="127"/>
      <c r="B108" s="21"/>
      <c r="C108" s="179"/>
      <c r="D108" s="26"/>
      <c r="E108" s="3"/>
      <c r="F108" s="22"/>
      <c r="G108" s="40"/>
      <c r="H108" s="38"/>
      <c r="I108" s="212"/>
    </row>
    <row r="109" spans="1:9" ht="12" customHeight="1" x14ac:dyDescent="0.2">
      <c r="A109" s="127"/>
      <c r="B109" s="21"/>
      <c r="C109" s="179"/>
      <c r="D109" s="179" t="s">
        <v>2177</v>
      </c>
      <c r="E109" s="26" t="s">
        <v>2201</v>
      </c>
      <c r="F109" s="25" t="s">
        <v>43</v>
      </c>
      <c r="G109" s="40"/>
      <c r="H109" s="38"/>
      <c r="I109" s="212" t="str">
        <f>IF(OR(AND(G109="Prov",H109="Sum"),(H109="PC Sum")),". . . . . . . . .00",IF(ISERR(G109*H109),"",IF(G109*H109=0,"",ROUND(G109*H109,2))))</f>
        <v/>
      </c>
    </row>
    <row r="110" spans="1:9" ht="12" customHeight="1" x14ac:dyDescent="0.2">
      <c r="A110" s="127"/>
      <c r="B110" s="21"/>
      <c r="C110" s="179"/>
      <c r="D110" s="26"/>
      <c r="E110" s="3"/>
      <c r="F110" s="22"/>
      <c r="G110" s="40"/>
      <c r="H110" s="38"/>
      <c r="I110" s="212"/>
    </row>
    <row r="111" spans="1:9" ht="12" customHeight="1" x14ac:dyDescent="0.2">
      <c r="A111" s="127"/>
      <c r="B111" s="21"/>
      <c r="C111" s="179"/>
      <c r="D111" s="179" t="s">
        <v>2179</v>
      </c>
      <c r="E111" s="26" t="s">
        <v>2202</v>
      </c>
      <c r="F111" s="25" t="s">
        <v>40</v>
      </c>
      <c r="G111" s="40"/>
      <c r="H111" s="38"/>
      <c r="I111" s="212" t="str">
        <f>IF(OR(AND(G111="Prov",H111="Sum"),(H111="PC Sum")),". . . . . . . . .00",IF(ISERR(G111*H111),"",IF(G111*H111=0,"",ROUND(G111*H111,2))))</f>
        <v/>
      </c>
    </row>
    <row r="112" spans="1:9" ht="12" customHeight="1" x14ac:dyDescent="0.2">
      <c r="A112" s="127"/>
      <c r="B112" s="21"/>
      <c r="C112" s="179"/>
      <c r="D112" s="26"/>
      <c r="E112" s="3"/>
      <c r="F112" s="25"/>
      <c r="G112" s="40"/>
      <c r="H112" s="38"/>
      <c r="I112" s="212"/>
    </row>
    <row r="113" spans="1:9" ht="12" customHeight="1" x14ac:dyDescent="0.2">
      <c r="A113" s="127"/>
      <c r="B113" s="21"/>
      <c r="C113" s="179"/>
      <c r="D113" s="179" t="s">
        <v>2181</v>
      </c>
      <c r="E113" s="26" t="s">
        <v>2203</v>
      </c>
      <c r="F113" s="25" t="s">
        <v>40</v>
      </c>
      <c r="G113" s="40"/>
      <c r="H113" s="38"/>
      <c r="I113" s="212" t="str">
        <f>IF(OR(AND(G113="Prov",H113="Sum"),(H113="PC Sum")),". . . . . . . . .00",IF(ISERR(G113*H113),"",IF(G113*H113=0,"",ROUND(G113*H113,2))))</f>
        <v/>
      </c>
    </row>
    <row r="114" spans="1:9" ht="12" customHeight="1" x14ac:dyDescent="0.2">
      <c r="A114" s="127"/>
      <c r="B114" s="21"/>
      <c r="C114" s="12"/>
      <c r="D114" s="3"/>
      <c r="E114" s="3"/>
      <c r="F114" s="22"/>
      <c r="G114" s="40"/>
      <c r="H114" s="38"/>
      <c r="I114" s="212"/>
    </row>
    <row r="115" spans="1:9" ht="12" customHeight="1" x14ac:dyDescent="0.2">
      <c r="A115" s="127"/>
      <c r="B115" s="21"/>
      <c r="C115" s="12"/>
      <c r="D115" s="3"/>
      <c r="E115" s="3"/>
      <c r="F115" s="22"/>
      <c r="G115" s="40"/>
      <c r="H115" s="38"/>
      <c r="I115" s="212"/>
    </row>
    <row r="116" spans="1:9" ht="12" customHeight="1" x14ac:dyDescent="0.2">
      <c r="A116" s="127"/>
      <c r="B116" s="11" t="s">
        <v>2208</v>
      </c>
      <c r="C116" s="12" t="s">
        <v>2209</v>
      </c>
      <c r="D116" s="3"/>
      <c r="E116" s="3"/>
      <c r="F116" s="22"/>
      <c r="G116" s="40"/>
      <c r="H116" s="38"/>
      <c r="I116" s="212"/>
    </row>
    <row r="117" spans="1:9" ht="12" customHeight="1" x14ac:dyDescent="0.2">
      <c r="A117" s="127"/>
      <c r="B117" s="21"/>
      <c r="C117" s="12" t="s">
        <v>2210</v>
      </c>
      <c r="D117" s="3"/>
      <c r="E117" s="3"/>
      <c r="F117" s="25" t="s">
        <v>43</v>
      </c>
      <c r="G117" s="40"/>
      <c r="H117" s="38"/>
      <c r="I117" s="212" t="str">
        <f>IF(OR(AND(G117="Prov",H117="Sum"),(H117="PC Sum")),". . . . . . . . .00",IF(ISERR(G117*H117),"",IF(G117*H117=0,"",ROUND(G117*H117,2))))</f>
        <v/>
      </c>
    </row>
    <row r="118" spans="1:9" ht="12" customHeight="1" x14ac:dyDescent="0.2">
      <c r="A118" s="127"/>
      <c r="B118" s="21"/>
      <c r="C118" s="12"/>
      <c r="D118" s="3"/>
      <c r="E118" s="3"/>
      <c r="F118" s="22"/>
      <c r="G118" s="40"/>
      <c r="H118" s="38"/>
      <c r="I118" s="212"/>
    </row>
    <row r="119" spans="1:9" ht="12" customHeight="1" x14ac:dyDescent="0.2">
      <c r="A119" s="127"/>
      <c r="B119" s="21"/>
      <c r="C119" s="12"/>
      <c r="D119" s="3"/>
      <c r="E119" s="3"/>
      <c r="F119" s="22"/>
      <c r="G119" s="40"/>
      <c r="H119" s="38"/>
      <c r="I119" s="212"/>
    </row>
    <row r="120" spans="1:9" ht="12" customHeight="1" x14ac:dyDescent="0.2">
      <c r="A120" s="127"/>
      <c r="B120" s="21"/>
      <c r="C120" s="12"/>
      <c r="D120" s="3"/>
      <c r="E120" s="3"/>
      <c r="F120" s="22"/>
      <c r="G120" s="40"/>
      <c r="H120" s="38"/>
      <c r="I120" s="212"/>
    </row>
    <row r="121" spans="1:9" ht="12" customHeight="1" x14ac:dyDescent="0.2">
      <c r="A121" s="127"/>
      <c r="B121" s="21"/>
      <c r="C121" s="12"/>
      <c r="D121" s="3"/>
      <c r="E121" s="3"/>
      <c r="F121" s="22"/>
      <c r="G121" s="40"/>
      <c r="H121" s="38"/>
      <c r="I121" s="212"/>
    </row>
    <row r="122" spans="1:9" ht="12" customHeight="1" x14ac:dyDescent="0.2">
      <c r="A122" s="127"/>
      <c r="B122" s="21"/>
      <c r="C122" s="12"/>
      <c r="D122" s="3"/>
      <c r="E122" s="3"/>
      <c r="F122" s="22"/>
      <c r="G122" s="40"/>
      <c r="H122" s="38"/>
      <c r="I122" s="212"/>
    </row>
    <row r="123" spans="1:9" ht="12" customHeight="1" x14ac:dyDescent="0.2">
      <c r="A123" s="127"/>
      <c r="B123" s="21"/>
      <c r="C123" s="12"/>
      <c r="D123" s="3"/>
      <c r="E123" s="3"/>
      <c r="F123" s="22"/>
      <c r="G123" s="40"/>
      <c r="H123" s="38"/>
      <c r="I123" s="212"/>
    </row>
    <row r="124" spans="1:9" ht="12" customHeight="1" x14ac:dyDescent="0.2">
      <c r="A124" s="127"/>
      <c r="B124" s="21"/>
      <c r="C124" s="3"/>
      <c r="D124" s="3"/>
      <c r="E124" s="3"/>
      <c r="F124" s="22"/>
      <c r="G124" s="40"/>
      <c r="H124" s="38"/>
      <c r="I124" s="212"/>
    </row>
    <row r="125" spans="1:9" ht="12" customHeight="1" x14ac:dyDescent="0.2">
      <c r="A125" s="127"/>
      <c r="B125" s="21"/>
      <c r="C125" s="3"/>
      <c r="D125" s="3"/>
      <c r="E125" s="26"/>
      <c r="F125" s="22"/>
      <c r="G125" s="40"/>
      <c r="H125" s="38"/>
      <c r="I125" s="212"/>
    </row>
    <row r="126" spans="1:9" ht="12" customHeight="1" x14ac:dyDescent="0.2">
      <c r="A126" s="127"/>
      <c r="B126" s="21"/>
      <c r="C126" s="3"/>
      <c r="D126" s="3"/>
      <c r="E126" s="3"/>
      <c r="F126" s="22"/>
      <c r="G126" s="40"/>
      <c r="H126" s="38"/>
      <c r="I126" s="212" t="str">
        <f>IF(OR(AND(G126="Prov",H126="Sum"),(H126="PC Sum")),". . . . . . . . .00",IF(ISERR(G126*H126),"",IF(G126*H126=0,"",ROUND(G126*H126,2))))</f>
        <v/>
      </c>
    </row>
    <row r="127" spans="1:9" ht="12" customHeight="1" x14ac:dyDescent="0.2">
      <c r="A127" s="128"/>
      <c r="B127" s="27"/>
      <c r="C127" s="27"/>
      <c r="D127" s="27"/>
      <c r="E127" s="27"/>
      <c r="F127" s="28"/>
      <c r="G127" s="42"/>
      <c r="H127" s="42"/>
      <c r="I127" s="218"/>
    </row>
    <row r="128" spans="1:9" ht="12" customHeight="1" x14ac:dyDescent="0.2">
      <c r="A128" s="127"/>
      <c r="B128" s="12" t="s">
        <v>2211</v>
      </c>
      <c r="C128" s="3"/>
      <c r="D128" s="3"/>
      <c r="E128" s="3"/>
      <c r="F128" s="4"/>
      <c r="G128" s="43"/>
      <c r="H128" s="43"/>
      <c r="I128" s="177" t="str">
        <f>IF(SUM(I126:I127)=0,"",SUM(I126:I127))</f>
        <v/>
      </c>
    </row>
    <row r="129" spans="1:9" ht="12" customHeight="1" x14ac:dyDescent="0.2">
      <c r="A129" s="129"/>
      <c r="B129" s="30"/>
      <c r="C129" s="30"/>
      <c r="D129" s="30"/>
      <c r="E129" s="30"/>
      <c r="F129" s="31"/>
      <c r="G129" s="44"/>
      <c r="H129" s="44"/>
      <c r="I129" s="223"/>
    </row>
    <row r="130" spans="1:9" ht="12" customHeight="1" x14ac:dyDescent="0.2">
      <c r="A130" s="130"/>
      <c r="B130" s="116"/>
      <c r="C130" s="116"/>
      <c r="D130" s="116"/>
      <c r="E130" s="116"/>
      <c r="F130" s="117"/>
      <c r="G130" s="118"/>
      <c r="H130" s="118"/>
      <c r="I130" s="247"/>
    </row>
  </sheetData>
  <phoneticPr fontId="0" type="noConversion"/>
  <printOptions horizontalCentered="1" verticalCentered="1"/>
  <pageMargins left="0.78740157480314965" right="0.19685039370078741" top="0.59055118110236227" bottom="0.78740157480314965" header="0.59055118110236227" footer="0.78740157480314965"/>
  <pageSetup paperSize="9" scale="94" orientation="portrait" horizontalDpi="300" verticalDpi="300" r:id="rId1"/>
  <headerFooter alignWithMargins="0">
    <oddHeader>&amp;CPH - &amp;P/&amp;N</oddHeader>
    <oddFooter>&amp;L&amp;8       &amp;F-mk&amp;C&amp;8PART PH&amp;R&amp;8MS-Excel 97-1</oddFooter>
  </headerFooter>
  <rowBreaks count="2" manualBreakCount="2">
    <brk id="65" max="65535" man="1"/>
    <brk id="130" max="16383" man="1"/>
  </rowBreaks>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65"/>
  <sheetViews>
    <sheetView workbookViewId="0">
      <selection activeCell="H22" sqref="H22"/>
    </sheetView>
  </sheetViews>
  <sheetFormatPr defaultRowHeight="12.75" x14ac:dyDescent="0.2"/>
  <cols>
    <col min="1" max="1" width="10.7109375" customWidth="1"/>
    <col min="2" max="2" width="6.7109375" customWidth="1"/>
    <col min="3" max="4" width="3.7109375" customWidth="1"/>
    <col min="5" max="5" width="29.7109375" customWidth="1"/>
    <col min="6" max="6" width="6.7109375" customWidth="1"/>
    <col min="7" max="7" width="9.7109375" customWidth="1"/>
    <col min="8" max="8" width="10.7109375" customWidth="1"/>
    <col min="9" max="9" width="15.7109375" style="145" customWidth="1"/>
  </cols>
  <sheetData>
    <row r="1" spans="1:9" ht="12" customHeight="1" x14ac:dyDescent="0.2">
      <c r="A1" s="123"/>
      <c r="B1" s="2"/>
      <c r="C1" s="2"/>
      <c r="D1" s="2"/>
      <c r="E1" s="2"/>
      <c r="F1" s="1"/>
      <c r="G1" s="36"/>
      <c r="H1" s="35"/>
      <c r="I1" s="216" t="s">
        <v>2152</v>
      </c>
    </row>
    <row r="2" spans="1:9" ht="12" customHeight="1" x14ac:dyDescent="0.2">
      <c r="A2" s="123"/>
      <c r="B2" s="2"/>
      <c r="C2" s="2"/>
      <c r="D2" s="2"/>
      <c r="E2" s="2"/>
      <c r="F2" s="1"/>
      <c r="G2" s="35"/>
      <c r="H2" s="35"/>
      <c r="I2" s="217"/>
    </row>
    <row r="3" spans="1:9" ht="12" customHeight="1" x14ac:dyDescent="0.2">
      <c r="A3" s="124" t="s">
        <v>4</v>
      </c>
      <c r="B3" s="7"/>
      <c r="C3" s="8"/>
      <c r="D3" s="8"/>
      <c r="E3" s="8"/>
      <c r="F3" s="9"/>
      <c r="G3" s="10"/>
      <c r="H3" s="114"/>
      <c r="I3" s="245"/>
    </row>
    <row r="4" spans="1:9" ht="12" customHeight="1" x14ac:dyDescent="0.2">
      <c r="A4" s="125" t="s">
        <v>5</v>
      </c>
      <c r="B4" s="11" t="s">
        <v>6</v>
      </c>
      <c r="C4" s="12"/>
      <c r="D4" s="12"/>
      <c r="E4" s="12" t="s">
        <v>7</v>
      </c>
      <c r="F4" s="13" t="s">
        <v>8</v>
      </c>
      <c r="G4" s="14" t="s">
        <v>9</v>
      </c>
      <c r="H4" s="14" t="s">
        <v>10</v>
      </c>
      <c r="I4" s="143" t="s">
        <v>11</v>
      </c>
    </row>
    <row r="5" spans="1:9" ht="12" customHeight="1" x14ac:dyDescent="0.2">
      <c r="A5" s="126" t="s">
        <v>12</v>
      </c>
      <c r="B5" s="15" t="s">
        <v>13</v>
      </c>
      <c r="C5" s="16"/>
      <c r="D5" s="16"/>
      <c r="E5" s="16"/>
      <c r="F5" s="17"/>
      <c r="G5" s="18" t="s">
        <v>14</v>
      </c>
      <c r="H5" s="19"/>
      <c r="I5" s="144"/>
    </row>
    <row r="6" spans="1:9" ht="12" customHeight="1" x14ac:dyDescent="0.2">
      <c r="A6" s="127"/>
      <c r="B6" s="21"/>
      <c r="C6" s="3"/>
      <c r="D6" s="3"/>
      <c r="E6" s="3"/>
      <c r="F6" s="22"/>
      <c r="G6" s="40"/>
      <c r="H6" s="38"/>
      <c r="I6" s="212" t="str">
        <f t="shared" ref="I6:I12" si="0">IF(OR(AND(G6="Prov",H6="Sum"),(H6="PC Sum")),". . . . . . . . .00",IF(ISERR(G6*H6),"",IF(G6*H6=0,"",ROUND(G6*H6,2))))</f>
        <v/>
      </c>
    </row>
    <row r="7" spans="1:9" ht="12" customHeight="1" x14ac:dyDescent="0.2">
      <c r="A7" s="178" t="s">
        <v>2153</v>
      </c>
      <c r="B7" s="21"/>
      <c r="C7" s="24" t="s">
        <v>2154</v>
      </c>
      <c r="D7" s="24"/>
      <c r="E7" s="3"/>
      <c r="F7" s="22"/>
      <c r="G7" s="40"/>
      <c r="H7" s="38"/>
      <c r="I7" s="212" t="str">
        <f t="shared" si="0"/>
        <v/>
      </c>
    </row>
    <row r="8" spans="1:9" ht="12" customHeight="1" x14ac:dyDescent="0.2">
      <c r="A8" s="127"/>
      <c r="B8" s="21"/>
      <c r="C8" s="3"/>
      <c r="D8" s="3"/>
      <c r="E8" s="3"/>
      <c r="F8" s="22"/>
      <c r="G8" s="40"/>
      <c r="H8" s="38"/>
      <c r="I8" s="212" t="str">
        <f t="shared" si="0"/>
        <v/>
      </c>
    </row>
    <row r="9" spans="1:9" ht="12" customHeight="1" x14ac:dyDescent="0.2">
      <c r="A9" s="127"/>
      <c r="B9" s="21"/>
      <c r="C9" s="3"/>
      <c r="D9" s="3"/>
      <c r="E9" s="3"/>
      <c r="F9" s="22"/>
      <c r="G9" s="40"/>
      <c r="H9" s="38"/>
      <c r="I9" s="212" t="str">
        <f t="shared" si="0"/>
        <v/>
      </c>
    </row>
    <row r="10" spans="1:9" ht="12" customHeight="1" x14ac:dyDescent="0.2">
      <c r="A10" s="127"/>
      <c r="B10" s="21"/>
      <c r="C10" s="3"/>
      <c r="D10" s="3"/>
      <c r="E10" s="3"/>
      <c r="F10" s="22"/>
      <c r="G10" s="40"/>
      <c r="H10" s="38"/>
      <c r="I10" s="212" t="str">
        <f t="shared" si="0"/>
        <v/>
      </c>
    </row>
    <row r="11" spans="1:9" ht="12" customHeight="1" x14ac:dyDescent="0.2">
      <c r="A11" s="127"/>
      <c r="B11" s="11" t="s">
        <v>2155</v>
      </c>
      <c r="C11" s="12" t="s">
        <v>2156</v>
      </c>
      <c r="D11" s="3"/>
      <c r="E11" s="3"/>
      <c r="F11" s="22"/>
      <c r="G11" s="40"/>
      <c r="H11" s="38"/>
      <c r="I11" s="212" t="str">
        <f t="shared" si="0"/>
        <v/>
      </c>
    </row>
    <row r="12" spans="1:9" ht="12" customHeight="1" x14ac:dyDescent="0.2">
      <c r="A12" s="127"/>
      <c r="B12" s="11"/>
      <c r="C12" s="12" t="s">
        <v>2157</v>
      </c>
      <c r="D12" s="3"/>
      <c r="E12" s="3"/>
      <c r="F12" s="22"/>
      <c r="G12" s="40"/>
      <c r="H12" s="38"/>
      <c r="I12" s="212" t="str">
        <f t="shared" si="0"/>
        <v/>
      </c>
    </row>
    <row r="13" spans="1:9" ht="12" customHeight="1" x14ac:dyDescent="0.2">
      <c r="A13" s="127"/>
      <c r="B13" s="21"/>
      <c r="C13" s="3"/>
      <c r="D13" s="3"/>
      <c r="E13" s="3"/>
      <c r="F13" s="22"/>
      <c r="G13" s="40"/>
      <c r="H13" s="38"/>
      <c r="I13" s="212" t="str">
        <f>IF(OR(AND(G13="Prov",H13="Sum"),(H13="PC Sum")),". . . . . . . . .00",IF(ISERR(G13*H13),"",IF(G13*H13=0,"",ROUND(G13*H13,2))))</f>
        <v/>
      </c>
    </row>
    <row r="14" spans="1:9" ht="12" customHeight="1" x14ac:dyDescent="0.2">
      <c r="A14" s="127"/>
      <c r="B14" s="21"/>
      <c r="C14" s="26" t="s">
        <v>2158</v>
      </c>
      <c r="D14" s="26" t="s">
        <v>2159</v>
      </c>
      <c r="E14" s="3"/>
      <c r="F14" s="25" t="s">
        <v>43</v>
      </c>
      <c r="G14" s="40"/>
      <c r="H14" s="38"/>
      <c r="I14" s="212" t="str">
        <f t="shared" ref="I14:I20" si="1">IF(OR(AND(G14="Prov",H14="Sum"),(H14="PC Sum")),". . . . . . . . .00",IF(ISERR(G14*H14),"",IF(G14*H14=0,"",ROUND(G14*H14,2))))</f>
        <v/>
      </c>
    </row>
    <row r="15" spans="1:9" ht="12" customHeight="1" x14ac:dyDescent="0.2">
      <c r="A15" s="127"/>
      <c r="B15" s="21"/>
      <c r="C15" s="3"/>
      <c r="D15" s="3"/>
      <c r="E15" s="3"/>
      <c r="F15" s="22"/>
      <c r="G15" s="40"/>
      <c r="H15" s="38"/>
      <c r="I15" s="212" t="str">
        <f>IF(OR(AND(G15="Prov",H15="Sum"),(H15="PC Sum")),". . . . . . . . .00",IF(ISERR(G15*H15),"",IF(G15*H15=0,"",ROUND(G15*H15,2))))</f>
        <v/>
      </c>
    </row>
    <row r="16" spans="1:9" ht="12" customHeight="1" x14ac:dyDescent="0.2">
      <c r="A16" s="127"/>
      <c r="B16" s="21"/>
      <c r="C16" s="179" t="s">
        <v>2160</v>
      </c>
      <c r="D16" s="26" t="s">
        <v>2161</v>
      </c>
      <c r="E16" s="3"/>
      <c r="F16" s="25" t="s">
        <v>43</v>
      </c>
      <c r="G16" s="40"/>
      <c r="H16" s="38"/>
      <c r="I16" s="212" t="str">
        <f t="shared" si="1"/>
        <v/>
      </c>
    </row>
    <row r="17" spans="1:9" ht="12" customHeight="1" x14ac:dyDescent="0.2">
      <c r="A17" s="127"/>
      <c r="B17" s="21"/>
      <c r="C17" s="179"/>
      <c r="D17" s="26"/>
      <c r="E17" s="3"/>
      <c r="F17" s="22"/>
      <c r="G17" s="40"/>
      <c r="H17" s="38"/>
      <c r="I17" s="212"/>
    </row>
    <row r="18" spans="1:9" ht="12" customHeight="1" x14ac:dyDescent="0.2">
      <c r="A18" s="127"/>
      <c r="B18" s="21"/>
      <c r="C18" s="179" t="s">
        <v>2162</v>
      </c>
      <c r="D18" s="26" t="s">
        <v>2163</v>
      </c>
      <c r="E18" s="3"/>
      <c r="F18" s="25" t="s">
        <v>43</v>
      </c>
      <c r="G18" s="40"/>
      <c r="H18" s="38"/>
      <c r="I18" s="212" t="str">
        <f t="shared" si="1"/>
        <v/>
      </c>
    </row>
    <row r="19" spans="1:9" ht="12" customHeight="1" x14ac:dyDescent="0.2">
      <c r="A19" s="127"/>
      <c r="B19" s="21"/>
      <c r="C19" s="179"/>
      <c r="D19" s="26"/>
      <c r="E19" s="3"/>
      <c r="F19" s="22"/>
      <c r="G19" s="40"/>
      <c r="H19" s="38"/>
      <c r="I19" s="212"/>
    </row>
    <row r="20" spans="1:9" ht="12" customHeight="1" x14ac:dyDescent="0.2">
      <c r="A20" s="127"/>
      <c r="B20" s="21"/>
      <c r="C20" s="179" t="s">
        <v>2164</v>
      </c>
      <c r="D20" s="26" t="s">
        <v>2165</v>
      </c>
      <c r="E20" s="3"/>
      <c r="F20" s="25" t="s">
        <v>43</v>
      </c>
      <c r="G20" s="40"/>
      <c r="H20" s="38"/>
      <c r="I20" s="212" t="str">
        <f t="shared" si="1"/>
        <v/>
      </c>
    </row>
    <row r="21" spans="1:9" ht="12" customHeight="1" x14ac:dyDescent="0.2">
      <c r="A21" s="127"/>
      <c r="B21" s="21"/>
      <c r="C21" s="179"/>
      <c r="D21" s="26"/>
      <c r="E21" s="3"/>
      <c r="F21" s="22"/>
      <c r="G21" s="40"/>
      <c r="H21" s="38"/>
      <c r="I21" s="212"/>
    </row>
    <row r="22" spans="1:9" ht="12" customHeight="1" x14ac:dyDescent="0.2">
      <c r="A22" s="127"/>
      <c r="B22" s="21"/>
      <c r="C22" s="179" t="s">
        <v>2166</v>
      </c>
      <c r="D22" s="26" t="s">
        <v>2167</v>
      </c>
      <c r="E22" s="3"/>
      <c r="F22" s="22"/>
      <c r="G22" s="40"/>
      <c r="H22" s="38"/>
      <c r="I22" s="212"/>
    </row>
    <row r="23" spans="1:9" ht="12" customHeight="1" x14ac:dyDescent="0.2">
      <c r="A23" s="127"/>
      <c r="B23" s="21"/>
      <c r="C23" s="179"/>
      <c r="D23" s="26" t="s">
        <v>2168</v>
      </c>
      <c r="E23" s="3"/>
      <c r="F23" s="25" t="s">
        <v>43</v>
      </c>
      <c r="G23" s="40"/>
      <c r="H23" s="38"/>
      <c r="I23" s="212" t="str">
        <f>IF(OR(AND(G23="Prov",H23="Sum"),(H23="PC Sum")),". . . . . . . . .00",IF(ISERR(G23*H23),"",IF(G23*H23=0,"",ROUND(G23*H23,2))))</f>
        <v/>
      </c>
    </row>
    <row r="24" spans="1:9" ht="12" customHeight="1" x14ac:dyDescent="0.2">
      <c r="A24" s="127"/>
      <c r="B24" s="21"/>
      <c r="C24" s="179"/>
      <c r="D24" s="26"/>
      <c r="E24" s="3"/>
      <c r="F24" s="22"/>
      <c r="G24" s="40"/>
      <c r="H24" s="38"/>
      <c r="I24" s="212"/>
    </row>
    <row r="25" spans="1:9" ht="12" customHeight="1" x14ac:dyDescent="0.2">
      <c r="A25" s="127"/>
      <c r="B25" s="21"/>
      <c r="C25" s="179" t="s">
        <v>2169</v>
      </c>
      <c r="D25" s="26" t="s">
        <v>2170</v>
      </c>
      <c r="E25" s="3"/>
      <c r="F25" s="22"/>
      <c r="G25" s="40"/>
      <c r="H25" s="38"/>
      <c r="I25" s="212"/>
    </row>
    <row r="26" spans="1:9" ht="12" customHeight="1" x14ac:dyDescent="0.2">
      <c r="A26" s="127"/>
      <c r="B26" s="21"/>
      <c r="C26" s="179"/>
      <c r="D26" s="26" t="s">
        <v>2171</v>
      </c>
      <c r="E26" s="3"/>
      <c r="F26" s="25" t="s">
        <v>43</v>
      </c>
      <c r="G26" s="40"/>
      <c r="H26" s="38"/>
      <c r="I26" s="212" t="str">
        <f>IF(OR(AND(G26="Prov",H26="Sum"),(H26="PC Sum")),". . . . . . . . .00",IF(ISERR(G26*H26),"",IF(G26*H26=0,"",ROUND(G26*H26,2))))</f>
        <v/>
      </c>
    </row>
    <row r="27" spans="1:9" ht="12" customHeight="1" x14ac:dyDescent="0.2">
      <c r="A27" s="127"/>
      <c r="B27" s="21"/>
      <c r="C27" s="179"/>
      <c r="D27" s="26"/>
      <c r="E27" s="3"/>
      <c r="F27" s="22"/>
      <c r="G27" s="40"/>
      <c r="H27" s="38"/>
      <c r="I27" s="212"/>
    </row>
    <row r="28" spans="1:9" ht="12" customHeight="1" x14ac:dyDescent="0.2">
      <c r="A28" s="127"/>
      <c r="B28" s="21"/>
      <c r="C28" s="179" t="s">
        <v>2172</v>
      </c>
      <c r="D28" s="26" t="s">
        <v>2173</v>
      </c>
      <c r="E28" s="3"/>
      <c r="F28" s="22"/>
      <c r="G28" s="40"/>
      <c r="H28" s="38"/>
      <c r="I28" s="212"/>
    </row>
    <row r="29" spans="1:9" ht="12" customHeight="1" x14ac:dyDescent="0.2">
      <c r="A29" s="127"/>
      <c r="B29" s="21"/>
      <c r="C29" s="179"/>
      <c r="D29" s="26"/>
      <c r="E29" s="3"/>
      <c r="F29" s="22"/>
      <c r="G29" s="40"/>
      <c r="H29" s="38"/>
      <c r="I29" s="212"/>
    </row>
    <row r="30" spans="1:9" ht="12" customHeight="1" x14ac:dyDescent="0.2">
      <c r="A30" s="127"/>
      <c r="B30" s="21"/>
      <c r="C30" s="179"/>
      <c r="D30" s="179" t="s">
        <v>2174</v>
      </c>
      <c r="E30" s="26" t="s">
        <v>2175</v>
      </c>
      <c r="F30" s="22"/>
      <c r="G30" s="40"/>
      <c r="H30" s="38"/>
      <c r="I30" s="212"/>
    </row>
    <row r="31" spans="1:9" ht="12" customHeight="1" x14ac:dyDescent="0.2">
      <c r="A31" s="127"/>
      <c r="B31" s="21"/>
      <c r="C31" s="179"/>
      <c r="D31" s="26"/>
      <c r="E31" s="3" t="s">
        <v>2176</v>
      </c>
      <c r="F31" s="25" t="s">
        <v>43</v>
      </c>
      <c r="G31" s="40"/>
      <c r="H31" s="38"/>
      <c r="I31" s="212" t="str">
        <f>IF(OR(AND(G31="Prov",H31="Sum"),(H31="PC Sum")),". . . . . . . . .00",IF(ISERR(G31*H31),"",IF(G31*H31=0,"",ROUND(G31*H31,2))))</f>
        <v/>
      </c>
    </row>
    <row r="32" spans="1:9" ht="12" customHeight="1" x14ac:dyDescent="0.2">
      <c r="A32" s="127"/>
      <c r="B32" s="21"/>
      <c r="C32" s="179"/>
      <c r="D32" s="26"/>
      <c r="E32" s="3"/>
      <c r="F32" s="22"/>
      <c r="G32" s="40"/>
      <c r="H32" s="38"/>
      <c r="I32" s="212"/>
    </row>
    <row r="33" spans="1:9" ht="12" customHeight="1" x14ac:dyDescent="0.2">
      <c r="A33" s="127"/>
      <c r="B33" s="21"/>
      <c r="C33" s="179"/>
      <c r="D33" s="179" t="s">
        <v>2177</v>
      </c>
      <c r="E33" s="26" t="s">
        <v>2178</v>
      </c>
      <c r="F33" s="25" t="s">
        <v>43</v>
      </c>
      <c r="G33" s="40"/>
      <c r="H33" s="38"/>
      <c r="I33" s="212" t="str">
        <f>IF(OR(AND(G33="Prov",H33="Sum"),(H33="PC Sum")),". . . . . . . . .00",IF(ISERR(G33*H33),"",IF(G33*H33=0,"",ROUND(G33*H33,2))))</f>
        <v/>
      </c>
    </row>
    <row r="34" spans="1:9" ht="12" customHeight="1" x14ac:dyDescent="0.2">
      <c r="A34" s="127"/>
      <c r="B34" s="21"/>
      <c r="C34" s="179"/>
      <c r="D34" s="26"/>
      <c r="E34" s="3"/>
      <c r="F34" s="22"/>
      <c r="G34" s="40"/>
      <c r="H34" s="38"/>
      <c r="I34" s="212"/>
    </row>
    <row r="35" spans="1:9" ht="12" customHeight="1" x14ac:dyDescent="0.2">
      <c r="A35" s="127"/>
      <c r="B35" s="21"/>
      <c r="C35" s="179"/>
      <c r="D35" s="179" t="s">
        <v>2179</v>
      </c>
      <c r="E35" s="26" t="s">
        <v>2180</v>
      </c>
      <c r="F35" s="25" t="s">
        <v>43</v>
      </c>
      <c r="G35" s="40"/>
      <c r="H35" s="38"/>
      <c r="I35" s="212" t="str">
        <f>IF(OR(AND(G35="Prov",H35="Sum"),(H35="PC Sum")),". . . . . . . . .00",IF(ISERR(G35*H35),"",IF(G35*H35=0,"",ROUND(G35*H35,2))))</f>
        <v/>
      </c>
    </row>
    <row r="36" spans="1:9" ht="12" customHeight="1" x14ac:dyDescent="0.2">
      <c r="A36" s="127"/>
      <c r="B36" s="21"/>
      <c r="C36" s="179"/>
      <c r="D36" s="26"/>
      <c r="E36" s="3"/>
      <c r="F36" s="22"/>
      <c r="G36" s="40"/>
      <c r="H36" s="38"/>
      <c r="I36" s="212"/>
    </row>
    <row r="37" spans="1:9" ht="12" customHeight="1" x14ac:dyDescent="0.2">
      <c r="A37" s="127"/>
      <c r="B37" s="21"/>
      <c r="C37" s="179"/>
      <c r="D37" s="179" t="s">
        <v>2181</v>
      </c>
      <c r="E37" s="26" t="s">
        <v>2182</v>
      </c>
      <c r="F37" s="22"/>
      <c r="G37" s="40"/>
      <c r="H37" s="38"/>
      <c r="I37" s="212"/>
    </row>
    <row r="38" spans="1:9" ht="12" customHeight="1" x14ac:dyDescent="0.2">
      <c r="A38" s="127"/>
      <c r="B38" s="21"/>
      <c r="C38" s="179"/>
      <c r="D38" s="26"/>
      <c r="E38" s="26" t="s">
        <v>2183</v>
      </c>
      <c r="F38" s="22"/>
      <c r="G38" s="40"/>
      <c r="H38" s="38"/>
      <c r="I38" s="212"/>
    </row>
    <row r="39" spans="1:9" ht="12" customHeight="1" x14ac:dyDescent="0.2">
      <c r="A39" s="127"/>
      <c r="B39" s="21"/>
      <c r="C39" s="179"/>
      <c r="D39" s="26"/>
      <c r="E39" s="26" t="s">
        <v>2184</v>
      </c>
      <c r="F39" s="22"/>
      <c r="G39" s="40"/>
      <c r="H39" s="38"/>
      <c r="I39" s="212"/>
    </row>
    <row r="40" spans="1:9" ht="12" customHeight="1" x14ac:dyDescent="0.2">
      <c r="A40" s="127"/>
      <c r="B40" s="21"/>
      <c r="C40" s="179"/>
      <c r="D40" s="26"/>
      <c r="E40" s="26" t="s">
        <v>2185</v>
      </c>
      <c r="F40" s="22"/>
      <c r="G40" s="40"/>
      <c r="H40" s="38"/>
      <c r="I40" s="212"/>
    </row>
    <row r="41" spans="1:9" ht="12" customHeight="1" x14ac:dyDescent="0.2">
      <c r="A41" s="127"/>
      <c r="B41" s="21"/>
      <c r="C41" s="3"/>
      <c r="D41" s="3"/>
      <c r="E41" s="26" t="s">
        <v>2186</v>
      </c>
      <c r="F41" s="25" t="s">
        <v>43</v>
      </c>
      <c r="G41" s="40"/>
      <c r="H41" s="38"/>
      <c r="I41" s="212" t="str">
        <f>IF(OR(AND(G41="Prov",H41="Sum"),(H41="PC Sum")),". . . . . . . . .00",IF(ISERR(G41*H41),"",IF(G41*H41=0,"",ROUND(G41*H41,2))))</f>
        <v/>
      </c>
    </row>
    <row r="42" spans="1:9" ht="12" customHeight="1" x14ac:dyDescent="0.2">
      <c r="A42" s="127"/>
      <c r="B42" s="21"/>
      <c r="C42" s="3"/>
      <c r="D42" s="3"/>
      <c r="E42" s="3"/>
      <c r="F42" s="22"/>
      <c r="G42" s="40"/>
      <c r="H42" s="38"/>
      <c r="I42" s="212" t="str">
        <f>IF(OR(AND(G42="Prov",H42="Sum"),(H42="PC Sum")),". . . . . . . . .00",IF(ISERR(G42*H42),"",IF(G42*H42=0,"",ROUND(G42*H42,2))))</f>
        <v/>
      </c>
    </row>
    <row r="43" spans="1:9" ht="12" customHeight="1" x14ac:dyDescent="0.2">
      <c r="A43" s="127"/>
      <c r="B43" s="11"/>
      <c r="C43" s="12"/>
      <c r="D43" s="3"/>
      <c r="E43" s="3"/>
      <c r="F43" s="22"/>
      <c r="G43" s="40"/>
      <c r="H43" s="38"/>
      <c r="I43" s="212"/>
    </row>
    <row r="44" spans="1:9" ht="12" customHeight="1" x14ac:dyDescent="0.2">
      <c r="A44" s="127"/>
      <c r="B44" s="199" t="s">
        <v>2187</v>
      </c>
      <c r="C44" s="12" t="s">
        <v>2188</v>
      </c>
      <c r="D44" s="3"/>
      <c r="E44" s="3"/>
      <c r="F44" s="75"/>
      <c r="G44" s="38"/>
      <c r="H44" s="38"/>
      <c r="I44" s="252"/>
    </row>
    <row r="45" spans="1:9" ht="12" customHeight="1" x14ac:dyDescent="0.2">
      <c r="A45" s="127"/>
      <c r="B45" s="11"/>
      <c r="C45" s="12" t="s">
        <v>2189</v>
      </c>
      <c r="D45" s="3"/>
      <c r="E45" s="3"/>
      <c r="F45" s="25" t="s">
        <v>43</v>
      </c>
      <c r="G45" s="40"/>
      <c r="H45" s="38"/>
      <c r="I45" s="212" t="str">
        <f>IF(OR(AND(G45="Prov",H45="Sum"),(H45="PC Sum")),". . . . . . . . .00",IF(ISERR(G45*H45),"",IF(G45*H45=0,"",ROUND(G45*H45,2))))</f>
        <v/>
      </c>
    </row>
    <row r="46" spans="1:9" ht="12" customHeight="1" x14ac:dyDescent="0.2">
      <c r="A46" s="127"/>
      <c r="B46" s="21"/>
      <c r="C46" s="3"/>
      <c r="D46" s="3"/>
      <c r="E46" s="3"/>
      <c r="F46" s="22"/>
      <c r="G46" s="40"/>
      <c r="H46" s="38"/>
      <c r="I46" s="212"/>
    </row>
    <row r="47" spans="1:9" ht="12" customHeight="1" x14ac:dyDescent="0.2">
      <c r="A47" s="127"/>
      <c r="B47" s="11"/>
      <c r="C47" s="12"/>
      <c r="D47" s="3"/>
      <c r="E47" s="3"/>
      <c r="F47" s="22"/>
      <c r="G47" s="40"/>
      <c r="H47" s="38"/>
      <c r="I47" s="212"/>
    </row>
    <row r="48" spans="1:9" ht="12" customHeight="1" x14ac:dyDescent="0.2">
      <c r="A48" s="127"/>
      <c r="B48" s="21"/>
      <c r="C48" s="3"/>
      <c r="D48" s="3"/>
      <c r="E48" s="3"/>
      <c r="F48" s="22"/>
      <c r="G48" s="40"/>
      <c r="H48" s="38"/>
      <c r="I48" s="212"/>
    </row>
    <row r="49" spans="1:9" ht="12" customHeight="1" x14ac:dyDescent="0.2">
      <c r="A49" s="127"/>
      <c r="B49" s="21"/>
      <c r="C49" s="3"/>
      <c r="D49" s="26"/>
      <c r="E49" s="3"/>
      <c r="F49" s="22"/>
      <c r="G49" s="40"/>
      <c r="H49" s="38"/>
      <c r="I49" s="212"/>
    </row>
    <row r="50" spans="1:9" ht="12" customHeight="1" x14ac:dyDescent="0.2">
      <c r="A50" s="127"/>
      <c r="B50" s="21"/>
      <c r="C50" s="3"/>
      <c r="D50" s="3"/>
      <c r="E50" s="3"/>
      <c r="F50" s="22"/>
      <c r="G50" s="40"/>
      <c r="H50" s="38"/>
      <c r="I50" s="212"/>
    </row>
    <row r="51" spans="1:9" ht="12" customHeight="1" x14ac:dyDescent="0.2">
      <c r="A51" s="127"/>
      <c r="B51" s="21"/>
      <c r="C51" s="3"/>
      <c r="D51" s="3"/>
      <c r="E51" s="3"/>
      <c r="F51" s="22"/>
      <c r="G51" s="40"/>
      <c r="H51" s="38"/>
      <c r="I51" s="212"/>
    </row>
    <row r="52" spans="1:9" ht="12" customHeight="1" x14ac:dyDescent="0.2">
      <c r="A52" s="127"/>
      <c r="B52" s="21"/>
      <c r="C52" s="3"/>
      <c r="D52" s="3"/>
      <c r="E52" s="3"/>
      <c r="F52" s="22"/>
      <c r="G52" s="40"/>
      <c r="H52" s="38"/>
      <c r="I52" s="212"/>
    </row>
    <row r="53" spans="1:9" ht="12" customHeight="1" x14ac:dyDescent="0.2">
      <c r="A53" s="127"/>
      <c r="B53" s="21"/>
      <c r="C53" s="3"/>
      <c r="D53" s="3"/>
      <c r="E53" s="3"/>
      <c r="F53" s="22"/>
      <c r="G53" s="40"/>
      <c r="H53" s="38"/>
      <c r="I53" s="212"/>
    </row>
    <row r="54" spans="1:9" ht="12" customHeight="1" x14ac:dyDescent="0.2">
      <c r="A54" s="127"/>
      <c r="B54" s="21"/>
      <c r="C54" s="3"/>
      <c r="D54" s="3"/>
      <c r="E54" s="3"/>
      <c r="F54" s="22"/>
      <c r="G54" s="40"/>
      <c r="H54" s="38"/>
      <c r="I54" s="212"/>
    </row>
    <row r="55" spans="1:9" ht="12" customHeight="1" x14ac:dyDescent="0.2">
      <c r="A55" s="127"/>
      <c r="B55" s="21"/>
      <c r="C55" s="3"/>
      <c r="D55" s="3"/>
      <c r="E55" s="3"/>
      <c r="F55" s="22"/>
      <c r="G55" s="40"/>
      <c r="H55" s="38"/>
      <c r="I55" s="212"/>
    </row>
    <row r="56" spans="1:9" ht="12" customHeight="1" x14ac:dyDescent="0.2">
      <c r="A56" s="127"/>
      <c r="B56" s="21"/>
      <c r="C56" s="3"/>
      <c r="D56" s="3"/>
      <c r="E56" s="3"/>
      <c r="F56" s="22"/>
      <c r="G56" s="40"/>
      <c r="H56" s="38"/>
      <c r="I56" s="212"/>
    </row>
    <row r="57" spans="1:9" ht="12" customHeight="1" x14ac:dyDescent="0.2">
      <c r="A57" s="127"/>
      <c r="B57" s="21"/>
      <c r="C57" s="3"/>
      <c r="D57" s="3"/>
      <c r="E57" s="3"/>
      <c r="F57" s="22"/>
      <c r="G57" s="40"/>
      <c r="H57" s="38"/>
      <c r="I57" s="212"/>
    </row>
    <row r="58" spans="1:9" ht="12" customHeight="1" x14ac:dyDescent="0.2">
      <c r="A58" s="127"/>
      <c r="B58" s="21"/>
      <c r="C58" s="3"/>
      <c r="D58" s="3"/>
      <c r="E58" s="3"/>
      <c r="F58" s="22"/>
      <c r="G58" s="40"/>
      <c r="H58" s="38"/>
      <c r="I58" s="212"/>
    </row>
    <row r="59" spans="1:9" ht="12" customHeight="1" x14ac:dyDescent="0.2">
      <c r="A59" s="127"/>
      <c r="B59" s="21"/>
      <c r="C59" s="3"/>
      <c r="D59" s="3"/>
      <c r="E59" s="26"/>
      <c r="F59" s="22"/>
      <c r="G59" s="40"/>
      <c r="H59" s="38"/>
      <c r="I59" s="212"/>
    </row>
    <row r="60" spans="1:9" ht="12" customHeight="1" x14ac:dyDescent="0.2">
      <c r="A60" s="127"/>
      <c r="B60" s="21"/>
      <c r="C60" s="3"/>
      <c r="D60" s="3"/>
      <c r="E60" s="26"/>
      <c r="F60" s="22"/>
      <c r="G60" s="40"/>
      <c r="H60" s="38"/>
      <c r="I60" s="212"/>
    </row>
    <row r="61" spans="1:9" ht="12" customHeight="1" x14ac:dyDescent="0.2">
      <c r="A61" s="127"/>
      <c r="B61" s="21"/>
      <c r="C61" s="3"/>
      <c r="D61" s="3"/>
      <c r="E61" s="3"/>
      <c r="F61" s="22"/>
      <c r="G61" s="40"/>
      <c r="H61" s="38"/>
      <c r="I61" s="212" t="str">
        <f>IF(OR(AND(G61="Prov",H61="Sum"),(H61="PC Sum")),". . . . . . . . .00",IF(ISERR(G61*H61),"",IF(G61*H61=0,"",ROUND(G61*H61,2))))</f>
        <v/>
      </c>
    </row>
    <row r="62" spans="1:9" ht="12" customHeight="1" x14ac:dyDescent="0.2">
      <c r="A62" s="128"/>
      <c r="B62" s="27"/>
      <c r="C62" s="27"/>
      <c r="D62" s="27"/>
      <c r="E62" s="27"/>
      <c r="F62" s="28"/>
      <c r="G62" s="42"/>
      <c r="H62" s="42"/>
      <c r="I62" s="218"/>
    </row>
    <row r="63" spans="1:9" ht="12" customHeight="1" x14ac:dyDescent="0.2">
      <c r="A63" s="127"/>
      <c r="B63" s="12" t="s">
        <v>2190</v>
      </c>
      <c r="C63" s="3"/>
      <c r="D63" s="3"/>
      <c r="E63" s="3"/>
      <c r="F63" s="4"/>
      <c r="G63" s="43"/>
      <c r="H63" s="43"/>
      <c r="I63" s="177" t="str">
        <f>IF(SUM(I61:I62)=0,"",SUM(I61:I62))</f>
        <v/>
      </c>
    </row>
    <row r="64" spans="1:9" ht="12" customHeight="1" x14ac:dyDescent="0.2">
      <c r="A64" s="129"/>
      <c r="B64" s="30"/>
      <c r="C64" s="30"/>
      <c r="D64" s="30"/>
      <c r="E64" s="30"/>
      <c r="F64" s="31"/>
      <c r="G64" s="44"/>
      <c r="H64" s="44"/>
      <c r="I64" s="223"/>
    </row>
    <row r="65" spans="1:9" ht="12" customHeight="1" x14ac:dyDescent="0.2">
      <c r="A65" s="130"/>
      <c r="B65" s="116"/>
      <c r="C65" s="116"/>
      <c r="D65" s="116"/>
      <c r="E65" s="116"/>
      <c r="F65" s="117"/>
      <c r="G65" s="118"/>
      <c r="H65" s="118"/>
      <c r="I65" s="247"/>
    </row>
  </sheetData>
  <phoneticPr fontId="0" type="noConversion"/>
  <printOptions horizontalCentered="1" verticalCentered="1"/>
  <pageMargins left="0.78740157480314965" right="0.19685039370078741" top="0.59055118110236227" bottom="0.78740157480314965" header="0.59055118110236227" footer="0.78740157480314965"/>
  <pageSetup paperSize="9" scale="94" orientation="portrait" horizontalDpi="300" verticalDpi="300" r:id="rId1"/>
  <headerFooter alignWithMargins="0">
    <oddHeader>&amp;CPG - &amp;P/&amp;N</oddHeader>
    <oddFooter>&amp;L&amp;8       &amp;F-mk&amp;C&amp;8PART PG&amp;R&amp;8MS-Excel 97-1</oddFooter>
  </headerFooter>
  <rowBreaks count="1" manualBreakCount="1">
    <brk id="65" max="65535" man="1"/>
  </rowBreaks>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30"/>
  <sheetViews>
    <sheetView workbookViewId="0">
      <selection activeCell="H21" sqref="H21"/>
    </sheetView>
  </sheetViews>
  <sheetFormatPr defaultRowHeight="12.75" x14ac:dyDescent="0.2"/>
  <cols>
    <col min="1" max="1" width="10.7109375" customWidth="1"/>
    <col min="2" max="2" width="6.7109375" customWidth="1"/>
    <col min="3" max="4" width="3.7109375" customWidth="1"/>
    <col min="5" max="5" width="29.7109375" customWidth="1"/>
    <col min="6" max="6" width="6.7109375" customWidth="1"/>
    <col min="7" max="7" width="9.7109375" customWidth="1"/>
    <col min="8" max="8" width="10.7109375" customWidth="1"/>
    <col min="9" max="9" width="15.7109375" style="145" customWidth="1"/>
  </cols>
  <sheetData>
    <row r="1" spans="1:9" ht="12" customHeight="1" x14ac:dyDescent="0.2">
      <c r="A1" s="123"/>
      <c r="B1" s="2"/>
      <c r="C1" s="2"/>
      <c r="D1" s="2"/>
      <c r="E1" s="2"/>
      <c r="F1" s="1"/>
      <c r="G1" s="36"/>
      <c r="H1" s="35"/>
      <c r="I1" s="216" t="s">
        <v>2212</v>
      </c>
    </row>
    <row r="2" spans="1:9" ht="12" customHeight="1" x14ac:dyDescent="0.2">
      <c r="A2" s="123"/>
      <c r="B2" s="2"/>
      <c r="C2" s="2"/>
      <c r="D2" s="2"/>
      <c r="E2" s="2"/>
      <c r="F2" s="1"/>
      <c r="G2" s="35"/>
      <c r="H2" s="35"/>
      <c r="I2" s="217"/>
    </row>
    <row r="3" spans="1:9" ht="12" customHeight="1" x14ac:dyDescent="0.2">
      <c r="A3" s="124" t="s">
        <v>4</v>
      </c>
      <c r="B3" s="7"/>
      <c r="C3" s="8"/>
      <c r="D3" s="8"/>
      <c r="E3" s="8"/>
      <c r="F3" s="9"/>
      <c r="G3" s="10"/>
      <c r="H3" s="114"/>
      <c r="I3" s="245"/>
    </row>
    <row r="4" spans="1:9" ht="12" customHeight="1" x14ac:dyDescent="0.2">
      <c r="A4" s="125" t="s">
        <v>5</v>
      </c>
      <c r="B4" s="11" t="s">
        <v>6</v>
      </c>
      <c r="C4" s="12"/>
      <c r="D4" s="12"/>
      <c r="E4" s="12" t="s">
        <v>7</v>
      </c>
      <c r="F4" s="13" t="s">
        <v>8</v>
      </c>
      <c r="G4" s="14" t="s">
        <v>9</v>
      </c>
      <c r="H4" s="14" t="s">
        <v>10</v>
      </c>
      <c r="I4" s="143" t="s">
        <v>11</v>
      </c>
    </row>
    <row r="5" spans="1:9" ht="12" customHeight="1" x14ac:dyDescent="0.2">
      <c r="A5" s="126" t="s">
        <v>12</v>
      </c>
      <c r="B5" s="15" t="s">
        <v>13</v>
      </c>
      <c r="C5" s="16"/>
      <c r="D5" s="16"/>
      <c r="E5" s="16"/>
      <c r="F5" s="17"/>
      <c r="G5" s="18" t="s">
        <v>14</v>
      </c>
      <c r="H5" s="19"/>
      <c r="I5" s="144"/>
    </row>
    <row r="6" spans="1:9" ht="12" customHeight="1" x14ac:dyDescent="0.2">
      <c r="A6" s="127"/>
      <c r="B6" s="21"/>
      <c r="C6" s="3"/>
      <c r="D6" s="3"/>
      <c r="E6" s="3"/>
      <c r="F6" s="22"/>
      <c r="G6" s="40"/>
      <c r="H6" s="38"/>
      <c r="I6" s="212" t="str">
        <f>IF(OR(AND(G6="Prov",H6="Sum"),(H6="PC Sum")),". . . . . . . . .00",IF(ISERR(G6*H6),"",IF(G6*H6=0,"",ROUND(G6*H6,2))))</f>
        <v/>
      </c>
    </row>
    <row r="7" spans="1:9" ht="12" customHeight="1" x14ac:dyDescent="0.2">
      <c r="A7" s="178" t="s">
        <v>374</v>
      </c>
      <c r="B7" s="21"/>
      <c r="C7" s="24" t="s">
        <v>375</v>
      </c>
      <c r="D7" s="24"/>
      <c r="E7" s="3"/>
      <c r="F7" s="22"/>
      <c r="G7" s="40"/>
      <c r="H7" s="38"/>
      <c r="I7" s="212" t="str">
        <f>IF(OR(AND(G7="Prov",H7="Sum"),(H7="PC Sum")),". . . . . . . . .00",IF(ISERR(G7*H7),"",IF(G7*H7=0,"",ROUND(G7*H7,2))))</f>
        <v/>
      </c>
    </row>
    <row r="8" spans="1:9" ht="12" customHeight="1" x14ac:dyDescent="0.2">
      <c r="A8" s="127"/>
      <c r="B8" s="21"/>
      <c r="C8" s="3"/>
      <c r="D8" s="3"/>
      <c r="E8" s="3"/>
      <c r="F8" s="22"/>
      <c r="G8" s="40"/>
      <c r="H8" s="38"/>
      <c r="I8" s="212" t="str">
        <f>IF(OR(AND(G8="Prov",H8="Sum"),(H8="PC Sum")),". . . . . . . . .00",IF(ISERR(G8*H8),"",IF(G8*H8=0,"",ROUND(G8*H8,2))))</f>
        <v/>
      </c>
    </row>
    <row r="9" spans="1:9" ht="12" customHeight="1" x14ac:dyDescent="0.2">
      <c r="A9" s="127"/>
      <c r="B9" s="21"/>
      <c r="C9" s="3"/>
      <c r="D9" s="3"/>
      <c r="E9" s="3"/>
      <c r="F9" s="22"/>
      <c r="G9" s="40"/>
      <c r="H9" s="38"/>
      <c r="I9" s="212"/>
    </row>
    <row r="10" spans="1:9" ht="12" customHeight="1" x14ac:dyDescent="0.2">
      <c r="A10" s="127"/>
      <c r="B10" s="21"/>
      <c r="C10" s="3"/>
      <c r="D10" s="3"/>
      <c r="E10" s="3"/>
      <c r="F10" s="22"/>
      <c r="G10" s="40"/>
      <c r="H10" s="38"/>
      <c r="I10" s="212" t="str">
        <f>IF(OR(AND(G10="Prov",H10="Sum"),(H10="PC Sum")),". . . . . . . . .00",IF(ISERR(G10*H10),"",IF(G10*H10=0,"",ROUND(G10*H10,2))))</f>
        <v/>
      </c>
    </row>
    <row r="11" spans="1:9" ht="12" customHeight="1" x14ac:dyDescent="0.2">
      <c r="A11" s="127"/>
      <c r="B11" s="11" t="s">
        <v>376</v>
      </c>
      <c r="C11" s="12" t="s">
        <v>377</v>
      </c>
      <c r="D11" s="3"/>
      <c r="E11" s="3"/>
      <c r="F11" s="22"/>
      <c r="G11" s="40"/>
      <c r="H11" s="38"/>
      <c r="I11" s="212" t="str">
        <f>IF(OR(AND(G11="Prov",H11="Sum"),(H11="PC Sum")),". . . . . . . . .00",IF(ISERR(G11*H11),"",IF(G11*H11=0,"",ROUND(G11*H11,2))))</f>
        <v/>
      </c>
    </row>
    <row r="12" spans="1:9" ht="12" customHeight="1" x14ac:dyDescent="0.2">
      <c r="A12" s="127"/>
      <c r="B12" s="11"/>
      <c r="C12" s="12" t="s">
        <v>378</v>
      </c>
      <c r="D12" s="3"/>
      <c r="E12" s="3"/>
      <c r="F12" s="22"/>
      <c r="G12" s="40"/>
      <c r="H12" s="38"/>
      <c r="I12" s="212" t="str">
        <f>IF(OR(AND(G12="Prov",H12="Sum"),(H12="PC Sum")),". . . . . . . . .00",IF(ISERR(G12*H12),"",IF(G12*H12=0,"",ROUND(G12*H12,2))))</f>
        <v/>
      </c>
    </row>
    <row r="13" spans="1:9" ht="12" customHeight="1" x14ac:dyDescent="0.2">
      <c r="A13" s="127"/>
      <c r="B13" s="21"/>
      <c r="C13" s="3"/>
      <c r="D13" s="3"/>
      <c r="E13" s="3"/>
      <c r="F13" s="22"/>
      <c r="G13" s="40"/>
      <c r="H13" s="38"/>
      <c r="I13" s="212" t="str">
        <f>IF(OR(AND(G13="Prov",H13="Sum"),(H13="PC Sum")),". . . . . . . . .00",IF(ISERR(G13*H13),"",IF(G13*H13=0,"",ROUND(G13*H13,2))))</f>
        <v/>
      </c>
    </row>
    <row r="14" spans="1:9" ht="12" customHeight="1" x14ac:dyDescent="0.2">
      <c r="A14" s="127"/>
      <c r="B14" s="21"/>
      <c r="C14" s="26" t="s">
        <v>2158</v>
      </c>
      <c r="D14" s="26" t="s">
        <v>379</v>
      </c>
      <c r="E14" s="3"/>
      <c r="F14" s="25" t="s">
        <v>43</v>
      </c>
      <c r="G14" s="40"/>
      <c r="H14" s="38"/>
      <c r="I14" s="212" t="str">
        <f>IF(OR(AND(G14="Prov",H14="Sum"),(H14="PC Sum")),". . . . . . . . .00",IF(ISERR(G14*H14),"",IF(G14*H14=0,"",ROUND(G14*H14,2))))</f>
        <v/>
      </c>
    </row>
    <row r="15" spans="1:9" ht="12" customHeight="1" x14ac:dyDescent="0.2">
      <c r="A15" s="127"/>
      <c r="B15" s="21"/>
      <c r="C15" s="179"/>
      <c r="D15" s="26"/>
      <c r="E15" s="3"/>
      <c r="F15" s="22"/>
      <c r="G15" s="40"/>
      <c r="H15" s="38"/>
      <c r="I15" s="212"/>
    </row>
    <row r="16" spans="1:9" ht="12" customHeight="1" x14ac:dyDescent="0.2">
      <c r="A16" s="127"/>
      <c r="B16" s="21"/>
      <c r="C16" s="179" t="s">
        <v>2160</v>
      </c>
      <c r="D16" s="26" t="s">
        <v>380</v>
      </c>
      <c r="E16" s="3"/>
      <c r="F16" s="25" t="s">
        <v>43</v>
      </c>
      <c r="G16" s="40"/>
      <c r="H16" s="38"/>
      <c r="I16" s="212" t="str">
        <f>IF(OR(AND(G16="Prov",H16="Sum"),(H16="PC Sum")),". . . . . . . . .00",IF(ISERR(G16*H16),"",IF(G16*H16=0,"",ROUND(G16*H16,2))))</f>
        <v/>
      </c>
    </row>
    <row r="17" spans="1:9" ht="12" customHeight="1" x14ac:dyDescent="0.2">
      <c r="A17" s="127"/>
      <c r="B17" s="21"/>
      <c r="C17" s="179"/>
      <c r="D17" s="26"/>
      <c r="E17" s="3"/>
      <c r="F17" s="22"/>
      <c r="G17" s="40"/>
      <c r="H17" s="38"/>
      <c r="I17" s="212"/>
    </row>
    <row r="18" spans="1:9" ht="12" customHeight="1" x14ac:dyDescent="0.2">
      <c r="A18" s="127"/>
      <c r="B18" s="21"/>
      <c r="C18" s="179" t="s">
        <v>2162</v>
      </c>
      <c r="D18" s="26" t="s">
        <v>381</v>
      </c>
      <c r="E18" s="3"/>
      <c r="F18" s="25" t="s">
        <v>43</v>
      </c>
      <c r="G18" s="40"/>
      <c r="H18" s="38"/>
      <c r="I18" s="212" t="str">
        <f>IF(OR(AND(G18="Prov",H18="Sum"),(H18="PC Sum")),". . . . . . . . .00",IF(ISERR(G18*H18),"",IF(G18*H18=0,"",ROUND(G18*H18,2))))</f>
        <v/>
      </c>
    </row>
    <row r="19" spans="1:9" ht="12" customHeight="1" x14ac:dyDescent="0.2">
      <c r="A19" s="127"/>
      <c r="B19" s="21"/>
      <c r="C19" s="179"/>
      <c r="D19" s="179"/>
      <c r="E19" s="26"/>
      <c r="F19" s="25"/>
      <c r="G19" s="40"/>
      <c r="H19" s="38"/>
      <c r="I19" s="212"/>
    </row>
    <row r="20" spans="1:9" ht="12" customHeight="1" x14ac:dyDescent="0.2">
      <c r="A20" s="127"/>
      <c r="B20" s="21"/>
      <c r="C20" s="179" t="s">
        <v>2164</v>
      </c>
      <c r="D20" s="26" t="s">
        <v>382</v>
      </c>
      <c r="E20" s="3"/>
      <c r="F20" s="25" t="s">
        <v>43</v>
      </c>
      <c r="G20" s="40"/>
      <c r="H20" s="38"/>
      <c r="I20" s="212" t="str">
        <f>IF(OR(AND(G20="Prov",H20="Sum"),(H20="PC Sum")),". . . . . . . . .00",IF(ISERR(G20*H20),"",IF(G20*H20=0,"",ROUND(G20*H20,2))))</f>
        <v/>
      </c>
    </row>
    <row r="21" spans="1:9" ht="12" customHeight="1" x14ac:dyDescent="0.2">
      <c r="A21" s="127"/>
      <c r="B21" s="21"/>
      <c r="C21" s="179"/>
      <c r="D21" s="179"/>
      <c r="E21" s="26"/>
      <c r="F21" s="25"/>
      <c r="G21" s="40"/>
      <c r="H21" s="38"/>
      <c r="I21" s="212"/>
    </row>
    <row r="22" spans="1:9" ht="12" customHeight="1" x14ac:dyDescent="0.2">
      <c r="A22" s="127"/>
      <c r="B22" s="21"/>
      <c r="C22" s="179" t="s">
        <v>2166</v>
      </c>
      <c r="D22" s="26" t="s">
        <v>383</v>
      </c>
      <c r="E22" s="3"/>
      <c r="F22" s="22"/>
      <c r="G22" s="40"/>
      <c r="H22" s="38"/>
      <c r="I22" s="212"/>
    </row>
    <row r="23" spans="1:9" ht="12" customHeight="1" x14ac:dyDescent="0.2">
      <c r="A23" s="127"/>
      <c r="B23" s="21"/>
      <c r="C23" s="179"/>
      <c r="D23" s="26" t="s">
        <v>384</v>
      </c>
      <c r="E23" s="26"/>
      <c r="F23" s="25" t="s">
        <v>43</v>
      </c>
      <c r="G23" s="40"/>
      <c r="H23" s="38"/>
      <c r="I23" s="212" t="str">
        <f>IF(OR(AND(G23="Prov",H23="Sum"),(H23="PC Sum")),". . . . . . . . .00",IF(ISERR(G23*H23),"",IF(G23*H23=0,"",ROUND(G23*H23,2))))</f>
        <v/>
      </c>
    </row>
    <row r="24" spans="1:9" ht="12" customHeight="1" x14ac:dyDescent="0.2">
      <c r="A24" s="127"/>
      <c r="B24" s="21"/>
      <c r="C24" s="179"/>
      <c r="D24" s="26"/>
      <c r="E24" s="3"/>
      <c r="F24" s="25"/>
      <c r="G24" s="40"/>
      <c r="H24" s="38"/>
      <c r="I24" s="212"/>
    </row>
    <row r="25" spans="1:9" ht="12" customHeight="1" x14ac:dyDescent="0.2">
      <c r="A25" s="127"/>
      <c r="B25" s="21"/>
      <c r="C25" s="179" t="s">
        <v>2169</v>
      </c>
      <c r="D25" s="26" t="s">
        <v>385</v>
      </c>
      <c r="E25" s="26"/>
      <c r="F25" s="25"/>
      <c r="G25" s="40"/>
      <c r="H25" s="38"/>
      <c r="I25" s="212"/>
    </row>
    <row r="26" spans="1:9" ht="12" customHeight="1" x14ac:dyDescent="0.2">
      <c r="A26" s="127"/>
      <c r="B26" s="21"/>
      <c r="C26" s="179"/>
      <c r="D26" s="26" t="s">
        <v>386</v>
      </c>
      <c r="E26" s="26"/>
      <c r="F26" s="25" t="s">
        <v>43</v>
      </c>
      <c r="G26" s="40"/>
      <c r="H26" s="38"/>
      <c r="I26" s="212" t="str">
        <f>IF(OR(AND(G26="Prov",H26="Sum"),(H26="PC Sum")),". . . . . . . . .00",IF(ISERR(G26*H26),"",IF(G26*H26=0,"",ROUND(G26*H26,2))))</f>
        <v/>
      </c>
    </row>
    <row r="27" spans="1:9" ht="12" customHeight="1" x14ac:dyDescent="0.2">
      <c r="A27" s="127"/>
      <c r="B27" s="21"/>
      <c r="C27" s="179"/>
      <c r="D27" s="26"/>
      <c r="E27" s="3"/>
      <c r="F27" s="25"/>
      <c r="G27" s="40"/>
      <c r="H27" s="38"/>
      <c r="I27" s="212"/>
    </row>
    <row r="28" spans="1:9" ht="12" customHeight="1" x14ac:dyDescent="0.2">
      <c r="A28" s="127"/>
      <c r="B28" s="21"/>
      <c r="C28" s="179" t="s">
        <v>2172</v>
      </c>
      <c r="D28" s="26" t="s">
        <v>387</v>
      </c>
      <c r="E28" s="3"/>
      <c r="F28" s="25" t="s">
        <v>43</v>
      </c>
      <c r="G28" s="40"/>
      <c r="H28" s="38"/>
      <c r="I28" s="212" t="str">
        <f>IF(OR(AND(G28="Prov",H28="Sum"),(H28="PC Sum")),". . . . . . . . .00",IF(ISERR(G28*H28),"",IF(G28*H28=0,"",ROUND(G28*H28,2))))</f>
        <v/>
      </c>
    </row>
    <row r="29" spans="1:9" ht="12" customHeight="1" x14ac:dyDescent="0.2">
      <c r="A29" s="127"/>
      <c r="B29" s="21"/>
      <c r="C29" s="179"/>
      <c r="D29" s="26"/>
      <c r="E29" s="3"/>
      <c r="F29" s="22"/>
      <c r="G29" s="40"/>
      <c r="H29" s="38"/>
      <c r="I29" s="212"/>
    </row>
    <row r="30" spans="1:9" ht="12" customHeight="1" x14ac:dyDescent="0.2">
      <c r="A30" s="127"/>
      <c r="B30" s="21"/>
      <c r="C30" s="179" t="s">
        <v>388</v>
      </c>
      <c r="D30" s="26" t="s">
        <v>389</v>
      </c>
      <c r="E30" s="26"/>
      <c r="F30" s="25"/>
      <c r="G30" s="40"/>
      <c r="H30" s="38"/>
      <c r="I30" s="212"/>
    </row>
    <row r="31" spans="1:9" ht="12" customHeight="1" x14ac:dyDescent="0.2">
      <c r="A31" s="127"/>
      <c r="B31" s="11"/>
      <c r="C31" s="179"/>
      <c r="D31" s="26" t="s">
        <v>390</v>
      </c>
      <c r="E31" s="3"/>
      <c r="F31" s="25" t="s">
        <v>43</v>
      </c>
      <c r="G31" s="40"/>
      <c r="H31" s="38"/>
      <c r="I31" s="212" t="str">
        <f>IF(OR(AND(G31="Prov",H31="Sum"),(H31="PC Sum")),". . . . . . . . .00",IF(ISERR(G31*H31),"",IF(G31*H31=0,"",ROUND(G31*H31,2))))</f>
        <v/>
      </c>
    </row>
    <row r="32" spans="1:9" ht="12" customHeight="1" x14ac:dyDescent="0.2">
      <c r="A32" s="127"/>
      <c r="B32" s="11"/>
      <c r="C32" s="179"/>
      <c r="D32" s="179"/>
      <c r="E32" s="26"/>
      <c r="F32" s="25"/>
      <c r="G32" s="40"/>
      <c r="H32" s="38"/>
      <c r="I32" s="212"/>
    </row>
    <row r="33" spans="1:9" ht="12" customHeight="1" x14ac:dyDescent="0.2">
      <c r="A33" s="127"/>
      <c r="B33" s="11"/>
      <c r="C33" s="179" t="s">
        <v>2174</v>
      </c>
      <c r="D33" s="26" t="s">
        <v>391</v>
      </c>
      <c r="E33" s="3"/>
      <c r="F33" s="22"/>
      <c r="G33" s="40"/>
      <c r="H33" s="38"/>
      <c r="I33" s="212"/>
    </row>
    <row r="34" spans="1:9" ht="12" customHeight="1" x14ac:dyDescent="0.2">
      <c r="A34" s="127"/>
      <c r="B34" s="21"/>
      <c r="C34" s="179"/>
      <c r="D34" s="26" t="s">
        <v>392</v>
      </c>
      <c r="E34" s="26"/>
      <c r="F34" s="25"/>
      <c r="G34" s="40"/>
      <c r="H34" s="38"/>
      <c r="I34" s="212"/>
    </row>
    <row r="35" spans="1:9" ht="12" customHeight="1" x14ac:dyDescent="0.2">
      <c r="A35" s="127"/>
      <c r="B35" s="11"/>
      <c r="C35" s="179"/>
      <c r="D35" s="26" t="s">
        <v>393</v>
      </c>
      <c r="E35" s="3"/>
      <c r="F35" s="25" t="s">
        <v>43</v>
      </c>
      <c r="G35" s="40"/>
      <c r="H35" s="38"/>
      <c r="I35" s="212" t="str">
        <f>IF(OR(AND(G35="Prov",H35="Sum"),(H35="PC Sum")),". . . . . . . . .00",IF(ISERR(G35*H35),"",IF(G35*H35=0,"",ROUND(G35*H35,2))))</f>
        <v/>
      </c>
    </row>
    <row r="36" spans="1:9" ht="12" customHeight="1" x14ac:dyDescent="0.2">
      <c r="A36" s="127"/>
      <c r="B36" s="21"/>
      <c r="C36" s="179"/>
      <c r="D36" s="179"/>
      <c r="E36" s="26"/>
      <c r="F36" s="25"/>
      <c r="G36" s="40"/>
      <c r="H36" s="38"/>
      <c r="I36" s="212"/>
    </row>
    <row r="37" spans="1:9" ht="12" customHeight="1" x14ac:dyDescent="0.2">
      <c r="A37" s="127"/>
      <c r="B37" s="21"/>
      <c r="C37" s="179" t="s">
        <v>394</v>
      </c>
      <c r="D37" s="26" t="s">
        <v>395</v>
      </c>
      <c r="E37" s="26"/>
      <c r="F37" s="25" t="s">
        <v>43</v>
      </c>
      <c r="G37" s="40"/>
      <c r="H37" s="38"/>
      <c r="I37" s="212" t="str">
        <f>IF(OR(AND(G37="Prov",H37="Sum"),(H37="PC Sum")),". . . . . . . . .00",IF(ISERR(G37*H37),"",IF(G37*H37=0,"",ROUND(G37*H37,2))))</f>
        <v/>
      </c>
    </row>
    <row r="38" spans="1:9" ht="12" customHeight="1" x14ac:dyDescent="0.2">
      <c r="A38" s="127"/>
      <c r="B38" s="21"/>
      <c r="C38" s="179"/>
      <c r="D38" s="179"/>
      <c r="E38" s="26"/>
      <c r="F38" s="25"/>
      <c r="G38" s="40"/>
      <c r="H38" s="38"/>
      <c r="I38" s="212"/>
    </row>
    <row r="39" spans="1:9" ht="12" customHeight="1" x14ac:dyDescent="0.2">
      <c r="A39" s="127"/>
      <c r="B39" s="21"/>
      <c r="C39" s="179" t="s">
        <v>396</v>
      </c>
      <c r="D39" s="26" t="s">
        <v>397</v>
      </c>
      <c r="E39" s="26"/>
      <c r="F39" s="25" t="s">
        <v>43</v>
      </c>
      <c r="G39" s="40"/>
      <c r="H39" s="38"/>
      <c r="I39" s="212" t="str">
        <f>IF(OR(AND(G39="Prov",H39="Sum"),(H39="PC Sum")),". . . . . . . . .00",IF(ISERR(G39*H39),"",IF(G39*H39=0,"",ROUND(G39*H39,2))))</f>
        <v/>
      </c>
    </row>
    <row r="40" spans="1:9" ht="12" customHeight="1" x14ac:dyDescent="0.2">
      <c r="A40" s="127"/>
      <c r="B40" s="21"/>
      <c r="C40" s="179"/>
      <c r="D40" s="179"/>
      <c r="E40" s="26"/>
      <c r="F40" s="25"/>
      <c r="G40" s="40"/>
      <c r="H40" s="38"/>
      <c r="I40" s="212"/>
    </row>
    <row r="41" spans="1:9" ht="12" customHeight="1" x14ac:dyDescent="0.2">
      <c r="A41" s="127"/>
      <c r="B41" s="21"/>
      <c r="C41" s="179"/>
      <c r="D41" s="179"/>
      <c r="E41" s="26"/>
      <c r="F41" s="25"/>
      <c r="G41" s="40"/>
      <c r="H41" s="38"/>
      <c r="I41" s="212"/>
    </row>
    <row r="42" spans="1:9" ht="12" customHeight="1" x14ac:dyDescent="0.2">
      <c r="A42" s="127"/>
      <c r="B42" s="11" t="s">
        <v>398</v>
      </c>
      <c r="C42" s="12" t="s">
        <v>399</v>
      </c>
      <c r="D42" s="179"/>
      <c r="E42" s="26"/>
      <c r="F42" s="25"/>
      <c r="G42" s="40"/>
      <c r="H42" s="38"/>
      <c r="I42" s="212"/>
    </row>
    <row r="43" spans="1:9" ht="12" customHeight="1" x14ac:dyDescent="0.2">
      <c r="A43" s="127"/>
      <c r="B43" s="21"/>
      <c r="C43" s="12" t="s">
        <v>400</v>
      </c>
      <c r="D43" s="179"/>
      <c r="E43" s="26"/>
      <c r="F43" s="25"/>
      <c r="G43" s="40"/>
      <c r="H43" s="38"/>
      <c r="I43" s="212"/>
    </row>
    <row r="44" spans="1:9" ht="12" customHeight="1" x14ac:dyDescent="0.2">
      <c r="A44" s="127"/>
      <c r="B44" s="21"/>
      <c r="C44" s="179"/>
      <c r="D44" s="179"/>
      <c r="E44" s="26"/>
      <c r="F44" s="25"/>
      <c r="G44" s="40"/>
      <c r="H44" s="38"/>
      <c r="I44" s="212"/>
    </row>
    <row r="45" spans="1:9" ht="12" customHeight="1" x14ac:dyDescent="0.2">
      <c r="A45" s="127"/>
      <c r="B45" s="21"/>
      <c r="C45" s="26" t="s">
        <v>2158</v>
      </c>
      <c r="D45" s="26" t="s">
        <v>379</v>
      </c>
      <c r="E45" s="3"/>
      <c r="F45" s="25" t="s">
        <v>43</v>
      </c>
      <c r="G45" s="40"/>
      <c r="H45" s="38"/>
      <c r="I45" s="212" t="str">
        <f>IF(OR(AND(G45="Prov",H45="Sum"),(H45="PC Sum")),". . . . . . . . .00",IF(ISERR(G45*H45),"",IF(G45*H45=0,"",ROUND(G45*H45,2))))</f>
        <v/>
      </c>
    </row>
    <row r="46" spans="1:9" ht="12" customHeight="1" x14ac:dyDescent="0.2">
      <c r="A46" s="127"/>
      <c r="B46" s="21"/>
      <c r="C46" s="179"/>
      <c r="D46" s="26"/>
      <c r="E46" s="3"/>
      <c r="F46" s="22"/>
      <c r="G46" s="40"/>
      <c r="H46" s="38"/>
      <c r="I46" s="212"/>
    </row>
    <row r="47" spans="1:9" ht="12" customHeight="1" x14ac:dyDescent="0.2">
      <c r="A47" s="127"/>
      <c r="B47" s="21"/>
      <c r="C47" s="179" t="s">
        <v>2160</v>
      </c>
      <c r="D47" s="26" t="s">
        <v>380</v>
      </c>
      <c r="E47" s="3"/>
      <c r="F47" s="25" t="s">
        <v>43</v>
      </c>
      <c r="G47" s="40"/>
      <c r="H47" s="38"/>
      <c r="I47" s="212" t="str">
        <f>IF(OR(AND(G47="Prov",H47="Sum"),(H47="PC Sum")),". . . . . . . . .00",IF(ISERR(G47*H47),"",IF(G47*H47=0,"",ROUND(G47*H47,2))))</f>
        <v/>
      </c>
    </row>
    <row r="48" spans="1:9" ht="12" customHeight="1" x14ac:dyDescent="0.2">
      <c r="A48" s="127"/>
      <c r="B48" s="21"/>
      <c r="C48" s="179"/>
      <c r="D48" s="26"/>
      <c r="E48" s="3"/>
      <c r="F48" s="22"/>
      <c r="G48" s="40"/>
      <c r="H48" s="38"/>
      <c r="I48" s="212"/>
    </row>
    <row r="49" spans="1:9" ht="12" customHeight="1" x14ac:dyDescent="0.2">
      <c r="A49" s="127"/>
      <c r="B49" s="21"/>
      <c r="C49" s="179" t="s">
        <v>2162</v>
      </c>
      <c r="D49" s="26" t="s">
        <v>381</v>
      </c>
      <c r="E49" s="3"/>
      <c r="F49" s="25" t="s">
        <v>43</v>
      </c>
      <c r="G49" s="40"/>
      <c r="H49" s="38"/>
      <c r="I49" s="212" t="str">
        <f>IF(OR(AND(G49="Prov",H49="Sum"),(H49="PC Sum")),". . . . . . . . .00",IF(ISERR(G49*H49),"",IF(G49*H49=0,"",ROUND(G49*H49,2))))</f>
        <v/>
      </c>
    </row>
    <row r="50" spans="1:9" ht="12" customHeight="1" x14ac:dyDescent="0.2">
      <c r="A50" s="127"/>
      <c r="B50" s="21"/>
      <c r="C50" s="179"/>
      <c r="D50" s="179"/>
      <c r="E50" s="26"/>
      <c r="F50" s="25"/>
      <c r="G50" s="40"/>
      <c r="H50" s="38"/>
      <c r="I50" s="212"/>
    </row>
    <row r="51" spans="1:9" ht="12" customHeight="1" x14ac:dyDescent="0.2">
      <c r="A51" s="127"/>
      <c r="B51" s="21"/>
      <c r="C51" s="179" t="s">
        <v>2164</v>
      </c>
      <c r="D51" s="26" t="s">
        <v>382</v>
      </c>
      <c r="E51" s="3"/>
      <c r="F51" s="25" t="s">
        <v>43</v>
      </c>
      <c r="G51" s="40"/>
      <c r="H51" s="38"/>
      <c r="I51" s="212" t="str">
        <f>IF(OR(AND(G51="Prov",H51="Sum"),(H51="PC Sum")),". . . . . . . . .00",IF(ISERR(G51*H51),"",IF(G51*H51=0,"",ROUND(G51*H51,2))))</f>
        <v/>
      </c>
    </row>
    <row r="52" spans="1:9" ht="12" customHeight="1" x14ac:dyDescent="0.2">
      <c r="A52" s="127"/>
      <c r="B52" s="21"/>
      <c r="C52" s="179"/>
      <c r="D52" s="179"/>
      <c r="E52" s="26"/>
      <c r="F52" s="25"/>
      <c r="G52" s="40"/>
      <c r="H52" s="38"/>
      <c r="I52" s="212"/>
    </row>
    <row r="53" spans="1:9" ht="12" customHeight="1" x14ac:dyDescent="0.2">
      <c r="A53" s="127"/>
      <c r="B53" s="21"/>
      <c r="C53" s="179" t="s">
        <v>2166</v>
      </c>
      <c r="D53" s="26" t="s">
        <v>383</v>
      </c>
      <c r="E53" s="3"/>
      <c r="F53" s="22"/>
      <c r="G53" s="40"/>
      <c r="H53" s="38"/>
      <c r="I53" s="212"/>
    </row>
    <row r="54" spans="1:9" ht="12" customHeight="1" x14ac:dyDescent="0.2">
      <c r="A54" s="127"/>
      <c r="B54" s="21"/>
      <c r="C54" s="179"/>
      <c r="D54" s="26" t="s">
        <v>384</v>
      </c>
      <c r="E54" s="26"/>
      <c r="F54" s="25" t="s">
        <v>43</v>
      </c>
      <c r="G54" s="40"/>
      <c r="H54" s="38"/>
      <c r="I54" s="212" t="str">
        <f>IF(OR(AND(G54="Prov",H54="Sum"),(H54="PC Sum")),". . . . . . . . .00",IF(ISERR(G54*H54),"",IF(G54*H54=0,"",ROUND(G54*H54,2))))</f>
        <v/>
      </c>
    </row>
    <row r="55" spans="1:9" ht="12" customHeight="1" x14ac:dyDescent="0.2">
      <c r="A55" s="127"/>
      <c r="B55" s="21"/>
      <c r="C55" s="179"/>
      <c r="D55" s="26"/>
      <c r="E55" s="3"/>
      <c r="F55" s="25"/>
      <c r="G55" s="40"/>
      <c r="H55" s="38"/>
      <c r="I55" s="212"/>
    </row>
    <row r="56" spans="1:9" ht="12" customHeight="1" x14ac:dyDescent="0.2">
      <c r="A56" s="127"/>
      <c r="B56" s="21"/>
      <c r="C56" s="179" t="s">
        <v>2169</v>
      </c>
      <c r="D56" s="26" t="s">
        <v>385</v>
      </c>
      <c r="E56" s="26"/>
      <c r="F56" s="25"/>
      <c r="G56" s="40"/>
      <c r="H56" s="38"/>
      <c r="I56" s="212"/>
    </row>
    <row r="57" spans="1:9" ht="12" customHeight="1" x14ac:dyDescent="0.2">
      <c r="A57" s="127"/>
      <c r="B57" s="21"/>
      <c r="C57" s="179"/>
      <c r="D57" s="26" t="s">
        <v>386</v>
      </c>
      <c r="E57" s="26"/>
      <c r="F57" s="25" t="s">
        <v>43</v>
      </c>
      <c r="G57" s="40"/>
      <c r="H57" s="38"/>
      <c r="I57" s="212" t="str">
        <f>IF(OR(AND(G57="Prov",H57="Sum"),(H57="PC Sum")),". . . . . . . . .00",IF(ISERR(G57*H57),"",IF(G57*H57=0,"",ROUND(G57*H57,2))))</f>
        <v/>
      </c>
    </row>
    <row r="58" spans="1:9" ht="12" customHeight="1" x14ac:dyDescent="0.2">
      <c r="A58" s="127"/>
      <c r="B58" s="21"/>
      <c r="C58" s="179"/>
      <c r="D58" s="179"/>
      <c r="E58" s="26"/>
      <c r="F58" s="25"/>
      <c r="G58" s="40"/>
      <c r="H58" s="38"/>
      <c r="I58" s="212"/>
    </row>
    <row r="59" spans="1:9" ht="12" customHeight="1" x14ac:dyDescent="0.2">
      <c r="A59" s="127"/>
      <c r="B59" s="21"/>
      <c r="C59" s="179" t="s">
        <v>2172</v>
      </c>
      <c r="D59" s="26" t="s">
        <v>387</v>
      </c>
      <c r="E59" s="3"/>
      <c r="F59" s="25" t="s">
        <v>43</v>
      </c>
      <c r="G59" s="40"/>
      <c r="H59" s="38"/>
      <c r="I59" s="212" t="str">
        <f>IF(OR(AND(G59="Prov",H59="Sum"),(H59="PC Sum")),". . . . . . . . .00",IF(ISERR(G59*H59),"",IF(G59*H59=0,"",ROUND(G59*H59,2))))</f>
        <v/>
      </c>
    </row>
    <row r="60" spans="1:9" ht="12" customHeight="1" x14ac:dyDescent="0.2">
      <c r="A60" s="127"/>
      <c r="B60" s="21"/>
      <c r="C60" s="179"/>
      <c r="D60" s="179"/>
      <c r="E60" s="26"/>
      <c r="F60" s="25"/>
      <c r="G60" s="40"/>
      <c r="H60" s="38"/>
      <c r="I60" s="212"/>
    </row>
    <row r="61" spans="1:9" ht="12" customHeight="1" x14ac:dyDescent="0.2">
      <c r="A61" s="127"/>
      <c r="B61" s="21"/>
      <c r="C61" s="179"/>
      <c r="D61" s="179"/>
      <c r="E61" s="26"/>
      <c r="F61" s="25"/>
      <c r="G61" s="40"/>
      <c r="H61" s="38"/>
      <c r="I61" s="212"/>
    </row>
    <row r="62" spans="1:9" ht="12" customHeight="1" x14ac:dyDescent="0.2">
      <c r="A62" s="128"/>
      <c r="B62" s="27"/>
      <c r="C62" s="27"/>
      <c r="D62" s="27"/>
      <c r="E62" s="27"/>
      <c r="F62" s="28"/>
      <c r="G62" s="42"/>
      <c r="H62" s="42"/>
      <c r="I62" s="218"/>
    </row>
    <row r="63" spans="1:9" ht="12" customHeight="1" x14ac:dyDescent="0.2">
      <c r="A63" s="178" t="s">
        <v>401</v>
      </c>
      <c r="B63" s="3" t="s">
        <v>29</v>
      </c>
      <c r="C63" s="3"/>
      <c r="D63" s="3"/>
      <c r="E63" s="3"/>
      <c r="F63" s="4"/>
      <c r="G63" s="43"/>
      <c r="H63" s="43"/>
      <c r="I63" s="177" t="str">
        <f>IF(SUM(I15:I62)=0,"",SUM(I15:I62))</f>
        <v/>
      </c>
    </row>
    <row r="64" spans="1:9" ht="12" customHeight="1" x14ac:dyDescent="0.2">
      <c r="A64" s="129"/>
      <c r="B64" s="30"/>
      <c r="C64" s="30"/>
      <c r="D64" s="30"/>
      <c r="E64" s="30"/>
      <c r="F64" s="31"/>
      <c r="G64" s="44"/>
      <c r="H64" s="44"/>
      <c r="I64" s="214"/>
    </row>
    <row r="65" spans="1:9" ht="12" customHeight="1" x14ac:dyDescent="0.2">
      <c r="A65" s="123"/>
      <c r="B65" s="2"/>
      <c r="C65" s="2"/>
      <c r="D65" s="2"/>
      <c r="E65" s="2"/>
      <c r="F65" s="1"/>
      <c r="G65" s="43"/>
      <c r="H65" s="43"/>
      <c r="I65" s="215"/>
    </row>
    <row r="66" spans="1:9" ht="12" customHeight="1" x14ac:dyDescent="0.2">
      <c r="A66" s="123"/>
      <c r="B66" s="2"/>
      <c r="C66" s="2"/>
      <c r="D66" s="2"/>
      <c r="E66" s="2"/>
      <c r="F66" s="1"/>
      <c r="G66" s="43"/>
      <c r="H66" s="43"/>
      <c r="I66" s="215"/>
    </row>
    <row r="67" spans="1:9" ht="12" customHeight="1" x14ac:dyDescent="0.2">
      <c r="A67" s="123"/>
      <c r="B67" s="2"/>
      <c r="C67" s="2"/>
      <c r="D67" s="2"/>
      <c r="E67" s="2"/>
      <c r="F67" s="1"/>
      <c r="G67" s="36"/>
      <c r="H67" s="35"/>
      <c r="I67" s="216" t="s">
        <v>2212</v>
      </c>
    </row>
    <row r="68" spans="1:9" ht="12" customHeight="1" x14ac:dyDescent="0.2">
      <c r="A68" s="123"/>
      <c r="B68" s="2"/>
      <c r="C68" s="2"/>
      <c r="D68" s="2"/>
      <c r="E68" s="2"/>
      <c r="F68" s="1"/>
      <c r="G68" s="35"/>
      <c r="H68" s="35"/>
      <c r="I68" s="217"/>
    </row>
    <row r="69" spans="1:9" ht="12" customHeight="1" x14ac:dyDescent="0.2">
      <c r="A69" s="124" t="s">
        <v>4</v>
      </c>
      <c r="B69" s="7"/>
      <c r="C69" s="8"/>
      <c r="D69" s="8"/>
      <c r="E69" s="8"/>
      <c r="F69" s="9"/>
      <c r="G69" s="10"/>
      <c r="H69" s="114"/>
      <c r="I69" s="245"/>
    </row>
    <row r="70" spans="1:9" ht="12" customHeight="1" x14ac:dyDescent="0.2">
      <c r="A70" s="125" t="s">
        <v>5</v>
      </c>
      <c r="B70" s="11" t="s">
        <v>6</v>
      </c>
      <c r="C70" s="12"/>
      <c r="D70" s="12"/>
      <c r="E70" s="12" t="s">
        <v>7</v>
      </c>
      <c r="F70" s="13" t="s">
        <v>8</v>
      </c>
      <c r="G70" s="14" t="s">
        <v>9</v>
      </c>
      <c r="H70" s="14" t="s">
        <v>10</v>
      </c>
      <c r="I70" s="143" t="s">
        <v>11</v>
      </c>
    </row>
    <row r="71" spans="1:9" ht="12" customHeight="1" x14ac:dyDescent="0.2">
      <c r="A71" s="126" t="s">
        <v>12</v>
      </c>
      <c r="B71" s="15" t="s">
        <v>13</v>
      </c>
      <c r="C71" s="16"/>
      <c r="D71" s="16"/>
      <c r="E71" s="16"/>
      <c r="F71" s="17"/>
      <c r="G71" s="18" t="s">
        <v>14</v>
      </c>
      <c r="H71" s="19"/>
      <c r="I71" s="144"/>
    </row>
    <row r="72" spans="1:9" ht="12" customHeight="1" x14ac:dyDescent="0.2">
      <c r="A72" s="127"/>
      <c r="B72" s="21"/>
      <c r="C72" s="3"/>
      <c r="D72" s="3"/>
      <c r="E72" s="3"/>
      <c r="F72" s="4"/>
      <c r="G72" s="43"/>
      <c r="H72" s="43"/>
      <c r="I72" s="212"/>
    </row>
    <row r="73" spans="1:9" ht="12" customHeight="1" x14ac:dyDescent="0.2">
      <c r="A73" s="127"/>
      <c r="B73" s="21"/>
      <c r="C73" s="3" t="s">
        <v>30</v>
      </c>
      <c r="D73" s="3"/>
      <c r="E73" s="3"/>
      <c r="F73" s="4"/>
      <c r="G73" s="43"/>
      <c r="H73" s="43"/>
      <c r="I73" s="177" t="str">
        <f>+I63</f>
        <v/>
      </c>
    </row>
    <row r="74" spans="1:9" ht="12" customHeight="1" x14ac:dyDescent="0.2">
      <c r="A74" s="129"/>
      <c r="B74" s="33"/>
      <c r="C74" s="30"/>
      <c r="D74" s="30"/>
      <c r="E74" s="30"/>
      <c r="F74" s="31"/>
      <c r="G74" s="44"/>
      <c r="H74" s="44"/>
      <c r="I74" s="203"/>
    </row>
    <row r="75" spans="1:9" ht="12" customHeight="1" x14ac:dyDescent="0.2">
      <c r="A75" s="127"/>
      <c r="B75" s="21"/>
      <c r="C75" s="3"/>
      <c r="D75" s="3"/>
      <c r="E75" s="3"/>
      <c r="F75" s="22"/>
      <c r="G75" s="40"/>
      <c r="H75" s="38"/>
      <c r="I75" s="212" t="str">
        <f>IF(OR(AND(G75="Prov",H75="Sum"),(H75="PC Sum")),". . . . . . . . .00",IF(ISERR(G75*H75),"",IF(G75*H75=0,"",ROUND(G75*H75,2))))</f>
        <v/>
      </c>
    </row>
    <row r="76" spans="1:9" ht="12" customHeight="1" x14ac:dyDescent="0.2">
      <c r="A76" s="127"/>
      <c r="B76" s="11" t="s">
        <v>398</v>
      </c>
      <c r="C76" s="179" t="s">
        <v>388</v>
      </c>
      <c r="D76" s="26" t="s">
        <v>389</v>
      </c>
      <c r="E76" s="26"/>
      <c r="F76" s="25"/>
      <c r="G76" s="40"/>
      <c r="H76" s="38"/>
      <c r="I76" s="212"/>
    </row>
    <row r="77" spans="1:9" ht="12" customHeight="1" x14ac:dyDescent="0.2">
      <c r="A77" s="127"/>
      <c r="B77" s="51" t="s">
        <v>50</v>
      </c>
      <c r="C77" s="179"/>
      <c r="D77" s="26" t="s">
        <v>390</v>
      </c>
      <c r="E77" s="3"/>
      <c r="F77" s="25" t="s">
        <v>43</v>
      </c>
      <c r="G77" s="40"/>
      <c r="H77" s="38"/>
      <c r="I77" s="212" t="str">
        <f>IF(OR(AND(G77="Prov",H77="Sum"),(H77="PC Sum")),". . . . . . . . .00",IF(ISERR(G77*H77),"",IF(G77*H77=0,"",ROUND(G77*H77,2))))</f>
        <v/>
      </c>
    </row>
    <row r="78" spans="1:9" ht="12" customHeight="1" x14ac:dyDescent="0.2">
      <c r="A78" s="127"/>
      <c r="B78" s="21"/>
      <c r="C78" s="179"/>
      <c r="D78" s="179"/>
      <c r="E78" s="26"/>
      <c r="F78" s="25"/>
      <c r="G78" s="40"/>
      <c r="H78" s="38"/>
      <c r="I78" s="212"/>
    </row>
    <row r="79" spans="1:9" ht="12" customHeight="1" x14ac:dyDescent="0.2">
      <c r="A79" s="127"/>
      <c r="B79" s="21"/>
      <c r="C79" s="179" t="s">
        <v>2174</v>
      </c>
      <c r="D79" s="26" t="s">
        <v>391</v>
      </c>
      <c r="E79" s="3"/>
      <c r="F79" s="22"/>
      <c r="G79" s="40"/>
      <c r="H79" s="38"/>
      <c r="I79" s="212"/>
    </row>
    <row r="80" spans="1:9" ht="12" customHeight="1" x14ac:dyDescent="0.2">
      <c r="A80" s="127"/>
      <c r="B80" s="21"/>
      <c r="C80" s="179"/>
      <c r="D80" s="26" t="s">
        <v>392</v>
      </c>
      <c r="E80" s="26"/>
      <c r="F80" s="25"/>
      <c r="G80" s="40"/>
      <c r="H80" s="38"/>
      <c r="I80" s="212"/>
    </row>
    <row r="81" spans="1:9" ht="12" customHeight="1" x14ac:dyDescent="0.2">
      <c r="A81" s="127"/>
      <c r="B81" s="21"/>
      <c r="C81" s="179"/>
      <c r="D81" s="26" t="s">
        <v>393</v>
      </c>
      <c r="E81" s="3"/>
      <c r="F81" s="25" t="s">
        <v>43</v>
      </c>
      <c r="G81" s="40"/>
      <c r="H81" s="38"/>
      <c r="I81" s="212" t="str">
        <f>IF(OR(AND(G81="Prov",H81="Sum"),(H81="PC Sum")),". . . . . . . . .00",IF(ISERR(G81*H81),"",IF(G81*H81=0,"",ROUND(G81*H81,2))))</f>
        <v/>
      </c>
    </row>
    <row r="82" spans="1:9" ht="12" customHeight="1" x14ac:dyDescent="0.2">
      <c r="A82" s="127"/>
      <c r="B82" s="21"/>
      <c r="C82" s="179"/>
      <c r="D82" s="179"/>
      <c r="E82" s="26"/>
      <c r="F82" s="25"/>
      <c r="G82" s="40"/>
      <c r="H82" s="38"/>
      <c r="I82" s="212"/>
    </row>
    <row r="83" spans="1:9" ht="12" customHeight="1" x14ac:dyDescent="0.2">
      <c r="A83" s="127"/>
      <c r="B83" s="21"/>
      <c r="C83" s="179" t="s">
        <v>394</v>
      </c>
      <c r="D83" s="26" t="s">
        <v>395</v>
      </c>
      <c r="E83" s="26"/>
      <c r="F83" s="25" t="s">
        <v>43</v>
      </c>
      <c r="G83" s="40"/>
      <c r="H83" s="38"/>
      <c r="I83" s="212" t="str">
        <f>IF(OR(AND(G83="Prov",H83="Sum"),(H83="PC Sum")),". . . . . . . . .00",IF(ISERR(G83*H83),"",IF(G83*H83=0,"",ROUND(G83*H83,2))))</f>
        <v/>
      </c>
    </row>
    <row r="84" spans="1:9" ht="12" customHeight="1" x14ac:dyDescent="0.2">
      <c r="A84" s="127"/>
      <c r="B84" s="21"/>
      <c r="C84" s="179"/>
      <c r="D84" s="179"/>
      <c r="E84" s="26"/>
      <c r="F84" s="25"/>
      <c r="G84" s="40"/>
      <c r="H84" s="38"/>
      <c r="I84" s="212"/>
    </row>
    <row r="85" spans="1:9" ht="12" customHeight="1" x14ac:dyDescent="0.2">
      <c r="A85" s="127"/>
      <c r="B85" s="21"/>
      <c r="C85" s="179" t="s">
        <v>396</v>
      </c>
      <c r="D85" s="26" t="s">
        <v>397</v>
      </c>
      <c r="E85" s="26"/>
      <c r="F85" s="25" t="s">
        <v>43</v>
      </c>
      <c r="G85" s="40"/>
      <c r="H85" s="38"/>
      <c r="I85" s="212" t="str">
        <f>IF(OR(AND(G85="Prov",H85="Sum"),(H85="PC Sum")),". . . . . . . . .00",IF(ISERR(G85*H85),"",IF(G85*H85=0,"",ROUND(G85*H85,2))))</f>
        <v/>
      </c>
    </row>
    <row r="86" spans="1:9" ht="12" customHeight="1" x14ac:dyDescent="0.2">
      <c r="A86" s="127"/>
      <c r="B86" s="21"/>
      <c r="C86" s="179"/>
      <c r="D86" s="26"/>
      <c r="E86" s="3"/>
      <c r="F86" s="22"/>
      <c r="G86" s="40"/>
      <c r="H86" s="38"/>
      <c r="I86" s="212"/>
    </row>
    <row r="87" spans="1:9" ht="12" customHeight="1" x14ac:dyDescent="0.2">
      <c r="A87" s="127"/>
      <c r="B87" s="21"/>
      <c r="C87" s="179"/>
      <c r="D87" s="179"/>
      <c r="E87" s="26"/>
      <c r="F87" s="25"/>
      <c r="G87" s="40"/>
      <c r="H87" s="38"/>
      <c r="I87" s="212"/>
    </row>
    <row r="88" spans="1:9" ht="12" customHeight="1" x14ac:dyDescent="0.2">
      <c r="A88" s="127"/>
      <c r="B88" s="11" t="s">
        <v>402</v>
      </c>
      <c r="C88" s="12" t="s">
        <v>403</v>
      </c>
      <c r="D88" s="26"/>
      <c r="E88" s="3"/>
      <c r="F88" s="25"/>
      <c r="G88" s="40"/>
      <c r="H88" s="38"/>
      <c r="I88" s="212"/>
    </row>
    <row r="89" spans="1:9" ht="12" customHeight="1" x14ac:dyDescent="0.2">
      <c r="A89" s="127"/>
      <c r="B89" s="21"/>
      <c r="C89" s="12" t="s">
        <v>378</v>
      </c>
      <c r="D89" s="179"/>
      <c r="E89" s="26"/>
      <c r="F89" s="25"/>
      <c r="G89" s="40"/>
      <c r="H89" s="38"/>
      <c r="I89" s="212"/>
    </row>
    <row r="90" spans="1:9" ht="12" customHeight="1" x14ac:dyDescent="0.2">
      <c r="A90" s="127"/>
      <c r="B90" s="21"/>
      <c r="C90" s="179"/>
      <c r="D90" s="26"/>
      <c r="E90" s="3"/>
      <c r="F90" s="22"/>
      <c r="G90" s="40"/>
      <c r="H90" s="38"/>
      <c r="I90" s="212"/>
    </row>
    <row r="91" spans="1:9" ht="12" customHeight="1" x14ac:dyDescent="0.2">
      <c r="A91" s="127"/>
      <c r="B91" s="21"/>
      <c r="C91" s="26" t="s">
        <v>2158</v>
      </c>
      <c r="D91" s="26" t="s">
        <v>379</v>
      </c>
      <c r="E91" s="3"/>
      <c r="F91" s="25" t="s">
        <v>43</v>
      </c>
      <c r="G91" s="40"/>
      <c r="H91" s="38"/>
      <c r="I91" s="212" t="str">
        <f>IF(OR(AND(G91="Prov",H91="Sum"),(H91="PC Sum")),". . . . . . . . .00",IF(ISERR(G91*H91),"",IF(G91*H91=0,"",ROUND(G91*H91,2))))</f>
        <v/>
      </c>
    </row>
    <row r="92" spans="1:9" ht="12" customHeight="1" x14ac:dyDescent="0.2">
      <c r="A92" s="127"/>
      <c r="B92" s="21"/>
      <c r="C92" s="179"/>
      <c r="D92" s="26"/>
      <c r="E92" s="3"/>
      <c r="F92" s="22"/>
      <c r="G92" s="40"/>
      <c r="H92" s="38"/>
      <c r="I92" s="212"/>
    </row>
    <row r="93" spans="1:9" ht="12" customHeight="1" x14ac:dyDescent="0.2">
      <c r="A93" s="127"/>
      <c r="B93" s="21"/>
      <c r="C93" s="179" t="s">
        <v>2160</v>
      </c>
      <c r="D93" s="26" t="s">
        <v>380</v>
      </c>
      <c r="E93" s="3"/>
      <c r="F93" s="25" t="s">
        <v>43</v>
      </c>
      <c r="G93" s="40"/>
      <c r="H93" s="38"/>
      <c r="I93" s="212" t="str">
        <f>IF(OR(AND(G93="Prov",H93="Sum"),(H93="PC Sum")),". . . . . . . . .00",IF(ISERR(G93*H93),"",IF(G93*H93=0,"",ROUND(G93*H93,2))))</f>
        <v/>
      </c>
    </row>
    <row r="94" spans="1:9" ht="12" customHeight="1" x14ac:dyDescent="0.2">
      <c r="A94" s="127"/>
      <c r="B94" s="21"/>
      <c r="C94" s="179"/>
      <c r="D94" s="26"/>
      <c r="E94" s="3"/>
      <c r="F94" s="22"/>
      <c r="G94" s="40"/>
      <c r="H94" s="38"/>
      <c r="I94" s="212"/>
    </row>
    <row r="95" spans="1:9" ht="12" customHeight="1" x14ac:dyDescent="0.2">
      <c r="A95" s="127"/>
      <c r="B95" s="21"/>
      <c r="C95" s="179" t="s">
        <v>2162</v>
      </c>
      <c r="D95" s="26" t="s">
        <v>381</v>
      </c>
      <c r="E95" s="3"/>
      <c r="F95" s="25" t="s">
        <v>43</v>
      </c>
      <c r="G95" s="40"/>
      <c r="H95" s="38"/>
      <c r="I95" s="212" t="str">
        <f>IF(OR(AND(G95="Prov",H95="Sum"),(H95="PC Sum")),". . . . . . . . .00",IF(ISERR(G95*H95),"",IF(G95*H95=0,"",ROUND(G95*H95,2))))</f>
        <v/>
      </c>
    </row>
    <row r="96" spans="1:9" ht="12" customHeight="1" x14ac:dyDescent="0.2">
      <c r="A96" s="127"/>
      <c r="B96" s="21"/>
      <c r="C96" s="179"/>
      <c r="D96" s="179"/>
      <c r="E96" s="26"/>
      <c r="F96" s="25"/>
      <c r="G96" s="40"/>
      <c r="H96" s="38"/>
      <c r="I96" s="212"/>
    </row>
    <row r="97" spans="1:9" ht="12" customHeight="1" x14ac:dyDescent="0.2">
      <c r="A97" s="127"/>
      <c r="B97" s="21"/>
      <c r="C97" s="179" t="s">
        <v>2164</v>
      </c>
      <c r="D97" s="26" t="s">
        <v>382</v>
      </c>
      <c r="E97" s="3"/>
      <c r="F97" s="25" t="s">
        <v>43</v>
      </c>
      <c r="G97" s="40"/>
      <c r="H97" s="38"/>
      <c r="I97" s="212" t="str">
        <f>IF(OR(AND(G97="Prov",H97="Sum"),(H97="PC Sum")),". . . . . . . . .00",IF(ISERR(G97*H97),"",IF(G97*H97=0,"",ROUND(G97*H97,2))))</f>
        <v/>
      </c>
    </row>
    <row r="98" spans="1:9" ht="12" customHeight="1" x14ac:dyDescent="0.2">
      <c r="A98" s="127"/>
      <c r="B98" s="21"/>
      <c r="C98" s="179"/>
      <c r="D98" s="179"/>
      <c r="E98" s="26"/>
      <c r="F98" s="25"/>
      <c r="G98" s="40"/>
      <c r="H98" s="38"/>
      <c r="I98" s="212"/>
    </row>
    <row r="99" spans="1:9" ht="12" customHeight="1" x14ac:dyDescent="0.2">
      <c r="A99" s="127"/>
      <c r="B99" s="21"/>
      <c r="C99" s="179" t="s">
        <v>2166</v>
      </c>
      <c r="D99" s="26" t="s">
        <v>383</v>
      </c>
      <c r="E99" s="3"/>
      <c r="F99" s="22"/>
      <c r="G99" s="40"/>
      <c r="H99" s="38"/>
      <c r="I99" s="212"/>
    </row>
    <row r="100" spans="1:9" ht="12" customHeight="1" x14ac:dyDescent="0.2">
      <c r="A100" s="127"/>
      <c r="B100" s="21"/>
      <c r="C100" s="179"/>
      <c r="D100" s="26" t="s">
        <v>384</v>
      </c>
      <c r="E100" s="26"/>
      <c r="F100" s="25" t="s">
        <v>43</v>
      </c>
      <c r="G100" s="40"/>
      <c r="H100" s="38"/>
      <c r="I100" s="212" t="str">
        <f>IF(OR(AND(G100="Prov",H100="Sum"),(H100="PC Sum")),". . . . . . . . .00",IF(ISERR(G100*H100),"",IF(G100*H100=0,"",ROUND(G100*H100,2))))</f>
        <v/>
      </c>
    </row>
    <row r="101" spans="1:9" ht="12" customHeight="1" x14ac:dyDescent="0.2">
      <c r="A101" s="127"/>
      <c r="B101" s="21"/>
      <c r="C101" s="179"/>
      <c r="D101" s="26"/>
      <c r="E101" s="3"/>
      <c r="F101" s="25"/>
      <c r="G101" s="40"/>
      <c r="H101" s="38"/>
      <c r="I101" s="212"/>
    </row>
    <row r="102" spans="1:9" ht="12" customHeight="1" x14ac:dyDescent="0.2">
      <c r="A102" s="127"/>
      <c r="B102" s="21"/>
      <c r="C102" s="179" t="s">
        <v>2169</v>
      </c>
      <c r="D102" s="26" t="s">
        <v>385</v>
      </c>
      <c r="E102" s="26"/>
      <c r="F102" s="25"/>
      <c r="G102" s="40"/>
      <c r="H102" s="38"/>
      <c r="I102" s="212"/>
    </row>
    <row r="103" spans="1:9" ht="12" customHeight="1" x14ac:dyDescent="0.2">
      <c r="A103" s="127"/>
      <c r="B103" s="21"/>
      <c r="C103" s="179"/>
      <c r="D103" s="26" t="s">
        <v>386</v>
      </c>
      <c r="E103" s="26"/>
      <c r="F103" s="25" t="s">
        <v>43</v>
      </c>
      <c r="G103" s="40"/>
      <c r="H103" s="38"/>
      <c r="I103" s="212" t="str">
        <f>IF(OR(AND(G103="Prov",H103="Sum"),(H103="PC Sum")),". . . . . . . . .00",IF(ISERR(G103*H103),"",IF(G103*H103=0,"",ROUND(G103*H103,2))))</f>
        <v/>
      </c>
    </row>
    <row r="104" spans="1:9" ht="12" customHeight="1" x14ac:dyDescent="0.2">
      <c r="A104" s="127"/>
      <c r="B104" s="21"/>
      <c r="C104" s="179"/>
      <c r="D104" s="26"/>
      <c r="E104" s="3"/>
      <c r="F104" s="25"/>
      <c r="G104" s="40"/>
      <c r="H104" s="38"/>
      <c r="I104" s="212"/>
    </row>
    <row r="105" spans="1:9" ht="12" customHeight="1" x14ac:dyDescent="0.2">
      <c r="A105" s="127"/>
      <c r="B105" s="21"/>
      <c r="C105" s="179" t="s">
        <v>2172</v>
      </c>
      <c r="D105" s="26" t="s">
        <v>387</v>
      </c>
      <c r="E105" s="3"/>
      <c r="F105" s="25" t="s">
        <v>43</v>
      </c>
      <c r="G105" s="40"/>
      <c r="H105" s="38"/>
      <c r="I105" s="212" t="str">
        <f>IF(OR(AND(G105="Prov",H105="Sum"),(H105="PC Sum")),". . . . . . . . .00",IF(ISERR(G105*H105),"",IF(G105*H105=0,"",ROUND(G105*H105,2))))</f>
        <v/>
      </c>
    </row>
    <row r="106" spans="1:9" ht="12" customHeight="1" x14ac:dyDescent="0.2">
      <c r="A106" s="127"/>
      <c r="B106" s="21"/>
      <c r="C106" s="179"/>
      <c r="D106" s="26"/>
      <c r="E106" s="3"/>
      <c r="F106" s="22"/>
      <c r="G106" s="40"/>
      <c r="H106" s="38"/>
      <c r="I106" s="212"/>
    </row>
    <row r="107" spans="1:9" ht="12" customHeight="1" x14ac:dyDescent="0.2">
      <c r="A107" s="127"/>
      <c r="B107" s="21"/>
      <c r="C107" s="179" t="s">
        <v>388</v>
      </c>
      <c r="D107" s="26" t="s">
        <v>389</v>
      </c>
      <c r="E107" s="26"/>
      <c r="F107" s="25"/>
      <c r="G107" s="40"/>
      <c r="H107" s="38"/>
      <c r="I107" s="212"/>
    </row>
    <row r="108" spans="1:9" ht="12" customHeight="1" x14ac:dyDescent="0.2">
      <c r="A108" s="127"/>
      <c r="B108" s="21"/>
      <c r="C108" s="179"/>
      <c r="D108" s="26" t="s">
        <v>390</v>
      </c>
      <c r="E108" s="3"/>
      <c r="F108" s="25" t="s">
        <v>43</v>
      </c>
      <c r="G108" s="40"/>
      <c r="H108" s="38"/>
      <c r="I108" s="212" t="str">
        <f>IF(OR(AND(G108="Prov",H108="Sum"),(H108="PC Sum")),". . . . . . . . .00",IF(ISERR(G108*H108),"",IF(G108*H108=0,"",ROUND(G108*H108,2))))</f>
        <v/>
      </c>
    </row>
    <row r="109" spans="1:9" ht="12" customHeight="1" x14ac:dyDescent="0.2">
      <c r="A109" s="127"/>
      <c r="B109" s="21"/>
      <c r="C109" s="179"/>
      <c r="D109" s="179"/>
      <c r="E109" s="26"/>
      <c r="F109" s="25"/>
      <c r="G109" s="40"/>
      <c r="H109" s="38"/>
      <c r="I109" s="212"/>
    </row>
    <row r="110" spans="1:9" ht="12" customHeight="1" x14ac:dyDescent="0.2">
      <c r="A110" s="127"/>
      <c r="B110" s="21"/>
      <c r="C110" s="179" t="s">
        <v>2174</v>
      </c>
      <c r="D110" s="26" t="s">
        <v>391</v>
      </c>
      <c r="E110" s="3"/>
      <c r="F110" s="22"/>
      <c r="G110" s="40"/>
      <c r="H110" s="38"/>
      <c r="I110" s="212"/>
    </row>
    <row r="111" spans="1:9" ht="12" customHeight="1" x14ac:dyDescent="0.2">
      <c r="A111" s="127"/>
      <c r="B111" s="21"/>
      <c r="C111" s="179"/>
      <c r="D111" s="26" t="s">
        <v>392</v>
      </c>
      <c r="E111" s="26"/>
      <c r="F111" s="25"/>
      <c r="G111" s="40"/>
      <c r="H111" s="38"/>
      <c r="I111" s="212"/>
    </row>
    <row r="112" spans="1:9" ht="12" customHeight="1" x14ac:dyDescent="0.2">
      <c r="A112" s="127"/>
      <c r="B112" s="21"/>
      <c r="C112" s="179"/>
      <c r="D112" s="26" t="s">
        <v>393</v>
      </c>
      <c r="E112" s="3"/>
      <c r="F112" s="25" t="s">
        <v>43</v>
      </c>
      <c r="G112" s="40"/>
      <c r="H112" s="38"/>
      <c r="I112" s="212" t="str">
        <f>IF(OR(AND(G112="Prov",H112="Sum"),(H112="PC Sum")),". . . . . . . . .00",IF(ISERR(G112*H112),"",IF(G112*H112=0,"",ROUND(G112*H112,2))))</f>
        <v/>
      </c>
    </row>
    <row r="113" spans="1:9" ht="12" customHeight="1" x14ac:dyDescent="0.2">
      <c r="A113" s="127"/>
      <c r="B113" s="21"/>
      <c r="C113" s="179"/>
      <c r="D113" s="179"/>
      <c r="E113" s="26"/>
      <c r="F113" s="25"/>
      <c r="G113" s="40"/>
      <c r="H113" s="38"/>
      <c r="I113" s="212"/>
    </row>
    <row r="114" spans="1:9" ht="12" customHeight="1" x14ac:dyDescent="0.2">
      <c r="A114" s="127"/>
      <c r="B114" s="11"/>
      <c r="C114" s="179" t="s">
        <v>394</v>
      </c>
      <c r="D114" s="26" t="s">
        <v>395</v>
      </c>
      <c r="E114" s="26"/>
      <c r="F114" s="25" t="s">
        <v>43</v>
      </c>
      <c r="G114" s="40"/>
      <c r="H114" s="38"/>
      <c r="I114" s="212" t="str">
        <f>IF(OR(AND(G114="Prov",H114="Sum"),(H114="PC Sum")),". . . . . . . . .00",IF(ISERR(G114*H114),"",IF(G114*H114=0,"",ROUND(G114*H114,2))))</f>
        <v/>
      </c>
    </row>
    <row r="115" spans="1:9" ht="12" customHeight="1" x14ac:dyDescent="0.2">
      <c r="A115" s="127"/>
      <c r="B115" s="21"/>
      <c r="C115" s="179"/>
      <c r="D115" s="179"/>
      <c r="E115" s="26"/>
      <c r="F115" s="25"/>
      <c r="G115" s="40"/>
      <c r="H115" s="38"/>
      <c r="I115" s="212"/>
    </row>
    <row r="116" spans="1:9" ht="12" customHeight="1" x14ac:dyDescent="0.2">
      <c r="A116" s="127"/>
      <c r="B116" s="21"/>
      <c r="C116" s="179" t="s">
        <v>396</v>
      </c>
      <c r="D116" s="26" t="s">
        <v>397</v>
      </c>
      <c r="E116" s="26"/>
      <c r="F116" s="25" t="s">
        <v>43</v>
      </c>
      <c r="G116" s="40"/>
      <c r="H116" s="38"/>
      <c r="I116" s="212" t="str">
        <f>IF(OR(AND(G116="Prov",H116="Sum"),(H116="PC Sum")),". . . . . . . . .00",IF(ISERR(G116*H116),"",IF(G116*H116=0,"",ROUND(G116*H116,2))))</f>
        <v/>
      </c>
    </row>
    <row r="117" spans="1:9" ht="12" customHeight="1" x14ac:dyDescent="0.2">
      <c r="A117" s="127"/>
      <c r="B117" s="21"/>
      <c r="C117" s="12"/>
      <c r="D117" s="3"/>
      <c r="E117" s="3"/>
      <c r="F117" s="22"/>
      <c r="G117" s="40"/>
      <c r="H117" s="38"/>
      <c r="I117" s="212"/>
    </row>
    <row r="118" spans="1:9" ht="12" customHeight="1" x14ac:dyDescent="0.2">
      <c r="A118" s="127"/>
      <c r="B118" s="21"/>
      <c r="C118" s="12"/>
      <c r="D118" s="3"/>
      <c r="E118" s="3"/>
      <c r="F118" s="22"/>
      <c r="G118" s="40"/>
      <c r="H118" s="38"/>
      <c r="I118" s="212"/>
    </row>
    <row r="119" spans="1:9" ht="12" customHeight="1" x14ac:dyDescent="0.2">
      <c r="A119" s="127"/>
      <c r="B119" s="21"/>
      <c r="C119" s="12"/>
      <c r="D119" s="3"/>
      <c r="E119" s="3"/>
      <c r="F119" s="22"/>
      <c r="G119" s="40"/>
      <c r="H119" s="38"/>
      <c r="I119" s="212"/>
    </row>
    <row r="120" spans="1:9" ht="12" customHeight="1" x14ac:dyDescent="0.2">
      <c r="A120" s="127"/>
      <c r="B120" s="21"/>
      <c r="C120" s="12"/>
      <c r="D120" s="3"/>
      <c r="E120" s="3"/>
      <c r="F120" s="22"/>
      <c r="G120" s="40"/>
      <c r="H120" s="38"/>
      <c r="I120" s="212"/>
    </row>
    <row r="121" spans="1:9" ht="12" customHeight="1" x14ac:dyDescent="0.2">
      <c r="A121" s="127"/>
      <c r="B121" s="21"/>
      <c r="C121" s="12"/>
      <c r="D121" s="3"/>
      <c r="E121" s="3"/>
      <c r="F121" s="22"/>
      <c r="G121" s="40"/>
      <c r="H121" s="38"/>
      <c r="I121" s="212"/>
    </row>
    <row r="122" spans="1:9" ht="12" customHeight="1" x14ac:dyDescent="0.2">
      <c r="A122" s="127"/>
      <c r="B122" s="21"/>
      <c r="C122" s="12"/>
      <c r="D122" s="3"/>
      <c r="E122" s="3"/>
      <c r="F122" s="22"/>
      <c r="G122" s="40"/>
      <c r="H122" s="38"/>
      <c r="I122" s="212"/>
    </row>
    <row r="123" spans="1:9" ht="12" customHeight="1" x14ac:dyDescent="0.2">
      <c r="A123" s="127"/>
      <c r="B123" s="21"/>
      <c r="C123" s="12"/>
      <c r="D123" s="3"/>
      <c r="E123" s="3"/>
      <c r="F123" s="22"/>
      <c r="G123" s="40"/>
      <c r="H123" s="38"/>
      <c r="I123" s="212"/>
    </row>
    <row r="124" spans="1:9" ht="12" customHeight="1" x14ac:dyDescent="0.2">
      <c r="A124" s="127"/>
      <c r="B124" s="21"/>
      <c r="C124" s="3"/>
      <c r="D124" s="3"/>
      <c r="E124" s="3"/>
      <c r="F124" s="22"/>
      <c r="G124" s="40"/>
      <c r="H124" s="38"/>
      <c r="I124" s="212"/>
    </row>
    <row r="125" spans="1:9" ht="12" customHeight="1" x14ac:dyDescent="0.2">
      <c r="A125" s="127"/>
      <c r="B125" s="21"/>
      <c r="C125" s="3"/>
      <c r="D125" s="3"/>
      <c r="E125" s="26"/>
      <c r="F125" s="22"/>
      <c r="G125" s="40"/>
      <c r="H125" s="38"/>
      <c r="I125" s="212"/>
    </row>
    <row r="126" spans="1:9" ht="12" customHeight="1" x14ac:dyDescent="0.2">
      <c r="A126" s="127"/>
      <c r="B126" s="21"/>
      <c r="C126" s="3"/>
      <c r="D126" s="3"/>
      <c r="E126" s="3"/>
      <c r="F126" s="22"/>
      <c r="G126" s="40"/>
      <c r="H126" s="38"/>
      <c r="I126" s="212" t="str">
        <f>IF(OR(AND(G126="Prov",H126="Sum"),(H126="PC Sum")),". . . . . . . . .00",IF(ISERR(G126*H126),"",IF(G126*H126=0,"",ROUND(G126*H126,2))))</f>
        <v/>
      </c>
    </row>
    <row r="127" spans="1:9" ht="12" customHeight="1" x14ac:dyDescent="0.2">
      <c r="A127" s="128"/>
      <c r="B127" s="27"/>
      <c r="C127" s="27"/>
      <c r="D127" s="27"/>
      <c r="E127" s="27"/>
      <c r="F127" s="28"/>
      <c r="G127" s="42"/>
      <c r="H127" s="42"/>
      <c r="I127" s="218"/>
    </row>
    <row r="128" spans="1:9" ht="12" customHeight="1" x14ac:dyDescent="0.2">
      <c r="A128" s="127"/>
      <c r="B128" s="12" t="s">
        <v>404</v>
      </c>
      <c r="C128" s="3"/>
      <c r="D128" s="3"/>
      <c r="E128" s="3"/>
      <c r="F128" s="4"/>
      <c r="G128" s="43"/>
      <c r="H128" s="43"/>
      <c r="I128" s="177" t="str">
        <f>IF(SUM(I126:I127)=0,"",SUM(I126:I127))</f>
        <v/>
      </c>
    </row>
    <row r="129" spans="1:9" ht="12" customHeight="1" x14ac:dyDescent="0.2">
      <c r="A129" s="129"/>
      <c r="B129" s="30"/>
      <c r="C129" s="30"/>
      <c r="D129" s="30"/>
      <c r="E129" s="30"/>
      <c r="F129" s="31"/>
      <c r="G129" s="44"/>
      <c r="H129" s="44"/>
      <c r="I129" s="223"/>
    </row>
    <row r="130" spans="1:9" ht="12" customHeight="1" x14ac:dyDescent="0.2">
      <c r="A130" s="130"/>
      <c r="B130" s="116"/>
      <c r="C130" s="116"/>
      <c r="D130" s="116"/>
      <c r="E130" s="116"/>
      <c r="F130" s="117"/>
      <c r="G130" s="118"/>
      <c r="H130" s="118"/>
      <c r="I130" s="247"/>
    </row>
  </sheetData>
  <phoneticPr fontId="0" type="noConversion"/>
  <printOptions horizontalCentered="1" verticalCentered="1"/>
  <pageMargins left="0.78740157480314965" right="0.19685039370078741" top="0.59055118110236227" bottom="0.78740157480314965" header="0.59055118110236227" footer="0.78740157480314965"/>
  <pageSetup paperSize="9" scale="94" orientation="portrait" horizontalDpi="300" verticalDpi="300" r:id="rId1"/>
  <headerFooter alignWithMargins="0">
    <oddHeader>&amp;CPI - &amp;P/&amp;N</oddHeader>
    <oddFooter>&amp;L&amp;8       &amp;F-mk&amp;C&amp;8PART PI&amp;R&amp;8MS-Excel 97-1</oddFooter>
  </headerFooter>
  <rowBreaks count="2" manualBreakCount="2">
    <brk id="65" max="65535" man="1"/>
    <brk id="130" max="16383" man="1"/>
  </rowBreaks>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65"/>
  <sheetViews>
    <sheetView workbookViewId="0">
      <selection activeCell="C39" sqref="C39"/>
    </sheetView>
  </sheetViews>
  <sheetFormatPr defaultRowHeight="12.75" x14ac:dyDescent="0.2"/>
  <cols>
    <col min="1" max="1" width="10.7109375" customWidth="1"/>
    <col min="2" max="2" width="6.7109375" customWidth="1"/>
    <col min="3" max="4" width="3.7109375" customWidth="1"/>
    <col min="5" max="5" width="29.7109375" customWidth="1"/>
    <col min="6" max="6" width="6.7109375" customWidth="1"/>
    <col min="7" max="7" width="9.7109375" customWidth="1"/>
    <col min="8" max="8" width="10.7109375" customWidth="1"/>
    <col min="9" max="9" width="15.7109375" style="145" customWidth="1"/>
  </cols>
  <sheetData>
    <row r="1" spans="1:9" ht="12" customHeight="1" x14ac:dyDescent="0.2">
      <c r="A1" s="123"/>
      <c r="B1" s="2"/>
      <c r="C1" s="2"/>
      <c r="D1" s="2"/>
      <c r="E1" s="2"/>
      <c r="F1" s="1"/>
      <c r="G1" s="36"/>
      <c r="H1" s="35"/>
      <c r="I1" s="216" t="s">
        <v>405</v>
      </c>
    </row>
    <row r="2" spans="1:9" ht="12" customHeight="1" x14ac:dyDescent="0.2">
      <c r="A2" s="123"/>
      <c r="B2" s="2"/>
      <c r="C2" s="2"/>
      <c r="D2" s="2"/>
      <c r="E2" s="2"/>
      <c r="F2" s="1"/>
      <c r="G2" s="35"/>
      <c r="H2" s="35"/>
      <c r="I2" s="217"/>
    </row>
    <row r="3" spans="1:9" ht="12" customHeight="1" x14ac:dyDescent="0.2">
      <c r="A3" s="124" t="s">
        <v>4</v>
      </c>
      <c r="B3" s="7"/>
      <c r="C3" s="8"/>
      <c r="D3" s="8"/>
      <c r="E3" s="8"/>
      <c r="F3" s="9"/>
      <c r="G3" s="10"/>
      <c r="H3" s="114"/>
      <c r="I3" s="245"/>
    </row>
    <row r="4" spans="1:9" ht="12" customHeight="1" x14ac:dyDescent="0.2">
      <c r="A4" s="125" t="s">
        <v>5</v>
      </c>
      <c r="B4" s="11" t="s">
        <v>6</v>
      </c>
      <c r="C4" s="12"/>
      <c r="D4" s="12"/>
      <c r="E4" s="12" t="s">
        <v>7</v>
      </c>
      <c r="F4" s="13" t="s">
        <v>8</v>
      </c>
      <c r="G4" s="14" t="s">
        <v>9</v>
      </c>
      <c r="H4" s="14" t="s">
        <v>10</v>
      </c>
      <c r="I4" s="143" t="s">
        <v>11</v>
      </c>
    </row>
    <row r="5" spans="1:9" ht="12" customHeight="1" x14ac:dyDescent="0.2">
      <c r="A5" s="126" t="s">
        <v>12</v>
      </c>
      <c r="B5" s="15" t="s">
        <v>13</v>
      </c>
      <c r="C5" s="16"/>
      <c r="D5" s="16"/>
      <c r="E5" s="16"/>
      <c r="F5" s="17"/>
      <c r="G5" s="18" t="s">
        <v>14</v>
      </c>
      <c r="H5" s="19"/>
      <c r="I5" s="144"/>
    </row>
    <row r="6" spans="1:9" ht="12" customHeight="1" x14ac:dyDescent="0.2">
      <c r="A6" s="127"/>
      <c r="B6" s="21"/>
      <c r="C6" s="3"/>
      <c r="D6" s="3"/>
      <c r="E6" s="3"/>
      <c r="F6" s="22"/>
      <c r="G6" s="40"/>
      <c r="H6" s="38"/>
      <c r="I6" s="212" t="str">
        <f>IF(OR(AND(G6="Prov",H6="Sum"),(H6="PC Sum")),". . . . . . . . .00",IF(ISERR(G6*H6),"",IF(G6*H6=0,"",ROUND(G6*H6,2))))</f>
        <v/>
      </c>
    </row>
    <row r="7" spans="1:9" ht="12" customHeight="1" x14ac:dyDescent="0.2">
      <c r="A7" s="178" t="s">
        <v>406</v>
      </c>
      <c r="B7" s="21"/>
      <c r="C7" s="24" t="s">
        <v>407</v>
      </c>
      <c r="D7" s="24"/>
      <c r="E7" s="3"/>
      <c r="F7" s="22"/>
      <c r="G7" s="40"/>
      <c r="H7" s="38"/>
      <c r="I7" s="212" t="str">
        <f>IF(OR(AND(G7="Prov",H7="Sum"),(H7="PC Sum")),". . . . . . . . .00",IF(ISERR(G7*H7),"",IF(G7*H7=0,"",ROUND(G7*H7,2))))</f>
        <v/>
      </c>
    </row>
    <row r="8" spans="1:9" ht="12" customHeight="1" x14ac:dyDescent="0.2">
      <c r="A8" s="127"/>
      <c r="B8" s="21"/>
      <c r="C8" s="3"/>
      <c r="D8" s="3"/>
      <c r="E8" s="3"/>
      <c r="F8" s="22"/>
      <c r="G8" s="40"/>
      <c r="H8" s="38"/>
      <c r="I8" s="212" t="str">
        <f>IF(OR(AND(G8="Prov",H8="Sum"),(H8="PC Sum")),". . . . . . . . .00",IF(ISERR(G8*H8),"",IF(G8*H8=0,"",ROUND(G8*H8,2))))</f>
        <v/>
      </c>
    </row>
    <row r="9" spans="1:9" ht="12" customHeight="1" x14ac:dyDescent="0.2">
      <c r="A9" s="127"/>
      <c r="B9" s="21"/>
      <c r="C9" s="3"/>
      <c r="D9" s="3"/>
      <c r="E9" s="3"/>
      <c r="F9" s="22"/>
      <c r="G9" s="40"/>
      <c r="H9" s="38"/>
      <c r="I9" s="212"/>
    </row>
    <row r="10" spans="1:9" ht="12" customHeight="1" x14ac:dyDescent="0.2">
      <c r="A10" s="127"/>
      <c r="B10" s="21"/>
      <c r="C10" s="3"/>
      <c r="D10" s="3"/>
      <c r="E10" s="3"/>
      <c r="F10" s="22"/>
      <c r="G10" s="40"/>
      <c r="H10" s="38"/>
      <c r="I10" s="212" t="str">
        <f>IF(OR(AND(G10="Prov",H10="Sum"),(H10="PC Sum")),". . . . . . . . .00",IF(ISERR(G10*H10),"",IF(G10*H10=0,"",ROUND(G10*H10,2))))</f>
        <v/>
      </c>
    </row>
    <row r="11" spans="1:9" ht="12" customHeight="1" x14ac:dyDescent="0.2">
      <c r="A11" s="127"/>
      <c r="B11" s="11" t="s">
        <v>408</v>
      </c>
      <c r="C11" s="12" t="s">
        <v>2195</v>
      </c>
      <c r="D11" s="3"/>
      <c r="E11" s="3"/>
      <c r="F11" s="22"/>
      <c r="G11" s="40"/>
      <c r="H11" s="38"/>
      <c r="I11" s="212" t="str">
        <f>IF(OR(AND(G11="Prov",H11="Sum"),(H11="PC Sum")),". . . . . . . . .00",IF(ISERR(G11*H11),"",IF(G11*H11=0,"",ROUND(G11*H11,2))))</f>
        <v/>
      </c>
    </row>
    <row r="12" spans="1:9" ht="12" customHeight="1" x14ac:dyDescent="0.2">
      <c r="A12" s="127"/>
      <c r="B12" s="11"/>
      <c r="C12" s="12" t="s">
        <v>409</v>
      </c>
      <c r="D12" s="3"/>
      <c r="E12" s="3"/>
      <c r="F12" s="22"/>
      <c r="G12" s="40"/>
      <c r="H12" s="38"/>
      <c r="I12" s="212" t="str">
        <f>IF(OR(AND(G12="Prov",H12="Sum"),(H12="PC Sum")),". . . . . . . . .00",IF(ISERR(G12*H12),"",IF(G12*H12=0,"",ROUND(G12*H12,2))))</f>
        <v/>
      </c>
    </row>
    <row r="13" spans="1:9" ht="12" customHeight="1" x14ac:dyDescent="0.2">
      <c r="A13" s="127"/>
      <c r="B13" s="21"/>
      <c r="C13" s="3"/>
      <c r="D13" s="3"/>
      <c r="E13" s="3"/>
      <c r="F13" s="22"/>
      <c r="G13" s="40"/>
      <c r="H13" s="38"/>
      <c r="I13" s="212" t="str">
        <f>IF(OR(AND(G13="Prov",H13="Sum"),(H13="PC Sum")),". . . . . . . . .00",IF(ISERR(G13*H13),"",IF(G13*H13=0,"",ROUND(G13*H13,2))))</f>
        <v/>
      </c>
    </row>
    <row r="14" spans="1:9" ht="12" customHeight="1" x14ac:dyDescent="0.2">
      <c r="A14" s="127"/>
      <c r="B14" s="21"/>
      <c r="C14" s="26" t="s">
        <v>2158</v>
      </c>
      <c r="D14" s="26" t="s">
        <v>2197</v>
      </c>
      <c r="E14" s="3"/>
      <c r="F14" s="25" t="s">
        <v>43</v>
      </c>
      <c r="G14" s="40"/>
      <c r="H14" s="38"/>
      <c r="I14" s="212" t="str">
        <f>IF(OR(AND(G14="Prov",H14="Sum"),(H14="PC Sum")),". . . . . . . . .00",IF(ISERR(G14*H14),"",IF(G14*H14=0,"",ROUND(G14*H14,2))))</f>
        <v/>
      </c>
    </row>
    <row r="15" spans="1:9" ht="12" customHeight="1" x14ac:dyDescent="0.2">
      <c r="A15" s="127"/>
      <c r="B15" s="21"/>
      <c r="C15" s="26"/>
      <c r="D15" s="26" t="s">
        <v>2197</v>
      </c>
      <c r="E15" s="3"/>
      <c r="F15" s="25"/>
      <c r="G15" s="40"/>
      <c r="H15" s="38"/>
      <c r="I15" s="212"/>
    </row>
    <row r="16" spans="1:9" ht="12" customHeight="1" x14ac:dyDescent="0.2">
      <c r="A16" s="127"/>
      <c r="B16" s="21"/>
      <c r="C16" s="179"/>
      <c r="D16" s="26"/>
      <c r="E16" s="3"/>
      <c r="F16" s="22"/>
      <c r="G16" s="40"/>
      <c r="H16" s="38"/>
      <c r="I16" s="212"/>
    </row>
    <row r="17" spans="1:9" ht="12" customHeight="1" x14ac:dyDescent="0.2">
      <c r="A17" s="127"/>
      <c r="B17" s="21"/>
      <c r="C17" s="179" t="s">
        <v>2160</v>
      </c>
      <c r="D17" s="26" t="s">
        <v>2197</v>
      </c>
      <c r="E17" s="3"/>
      <c r="F17" s="25" t="s">
        <v>43</v>
      </c>
      <c r="G17" s="40"/>
      <c r="H17" s="38"/>
      <c r="I17" s="212" t="str">
        <f>IF(OR(AND(G17="Prov",H17="Sum"),(H17="PC Sum")),". . . . . . . . .00",IF(ISERR(G17*H17),"",IF(G17*H17=0,"",ROUND(G17*H17,2))))</f>
        <v/>
      </c>
    </row>
    <row r="18" spans="1:9" ht="12" customHeight="1" x14ac:dyDescent="0.2">
      <c r="A18" s="127"/>
      <c r="B18" s="21"/>
      <c r="C18" s="179"/>
      <c r="D18" s="26" t="s">
        <v>2197</v>
      </c>
      <c r="E18" s="3"/>
      <c r="F18" s="25"/>
      <c r="G18" s="40"/>
      <c r="H18" s="38"/>
      <c r="I18" s="212"/>
    </row>
    <row r="19" spans="1:9" ht="12" customHeight="1" x14ac:dyDescent="0.2">
      <c r="A19" s="127"/>
      <c r="B19" s="21"/>
      <c r="C19" s="179"/>
      <c r="D19" s="26"/>
      <c r="E19" s="3"/>
      <c r="F19" s="22"/>
      <c r="G19" s="40"/>
      <c r="H19" s="38"/>
      <c r="I19" s="212"/>
    </row>
    <row r="20" spans="1:9" ht="12" customHeight="1" x14ac:dyDescent="0.2">
      <c r="A20" s="127"/>
      <c r="B20" s="21"/>
      <c r="C20" s="179" t="s">
        <v>2162</v>
      </c>
      <c r="D20" s="26" t="s">
        <v>2197</v>
      </c>
      <c r="E20" s="3"/>
      <c r="F20" s="25" t="s">
        <v>43</v>
      </c>
      <c r="G20" s="40"/>
      <c r="H20" s="38"/>
      <c r="I20" s="212" t="str">
        <f>IF(OR(AND(G20="Prov",H20="Sum"),(H20="PC Sum")),". . . . . . . . .00",IF(ISERR(G20*H20),"",IF(G20*H20=0,"",ROUND(G20*H20,2))))</f>
        <v/>
      </c>
    </row>
    <row r="21" spans="1:9" ht="12" customHeight="1" x14ac:dyDescent="0.2">
      <c r="A21" s="127"/>
      <c r="B21" s="21"/>
      <c r="C21" s="179"/>
      <c r="D21" s="26" t="s">
        <v>2197</v>
      </c>
      <c r="E21" s="3"/>
      <c r="F21" s="25"/>
      <c r="G21" s="40"/>
      <c r="H21" s="38"/>
      <c r="I21" s="212"/>
    </row>
    <row r="22" spans="1:9" ht="12" customHeight="1" x14ac:dyDescent="0.2">
      <c r="A22" s="127"/>
      <c r="B22" s="21"/>
      <c r="C22" s="179"/>
      <c r="D22" s="136" t="s">
        <v>410</v>
      </c>
      <c r="E22" s="5"/>
      <c r="F22" s="22"/>
      <c r="G22" s="40"/>
      <c r="H22" s="38"/>
      <c r="I22" s="212"/>
    </row>
    <row r="23" spans="1:9" ht="12" customHeight="1" x14ac:dyDescent="0.2">
      <c r="A23" s="127"/>
      <c r="B23" s="21"/>
      <c r="C23" s="179"/>
      <c r="D23" s="26"/>
      <c r="E23" s="26"/>
      <c r="F23" s="25"/>
      <c r="G23" s="40"/>
      <c r="H23" s="38"/>
      <c r="I23" s="212"/>
    </row>
    <row r="24" spans="1:9" ht="12" customHeight="1" x14ac:dyDescent="0.2">
      <c r="A24" s="127"/>
      <c r="B24" s="21"/>
      <c r="C24" s="179"/>
      <c r="D24" s="26"/>
      <c r="E24" s="3"/>
      <c r="F24" s="25"/>
      <c r="G24" s="40"/>
      <c r="H24" s="38"/>
      <c r="I24" s="212"/>
    </row>
    <row r="25" spans="1:9" ht="12" customHeight="1" x14ac:dyDescent="0.2">
      <c r="A25" s="127"/>
      <c r="B25" s="11" t="s">
        <v>411</v>
      </c>
      <c r="C25" s="12" t="s">
        <v>412</v>
      </c>
      <c r="D25" s="26"/>
      <c r="E25" s="26"/>
      <c r="F25" s="25"/>
      <c r="G25" s="40"/>
      <c r="H25" s="38"/>
      <c r="I25" s="212"/>
    </row>
    <row r="26" spans="1:9" ht="12" customHeight="1" x14ac:dyDescent="0.2">
      <c r="A26" s="127"/>
      <c r="B26" s="21"/>
      <c r="C26" s="12" t="s">
        <v>413</v>
      </c>
      <c r="D26" s="26"/>
      <c r="E26" s="26"/>
      <c r="F26" s="25"/>
      <c r="G26" s="40"/>
      <c r="H26" s="38"/>
      <c r="I26" s="212"/>
    </row>
    <row r="27" spans="1:9" ht="12" customHeight="1" x14ac:dyDescent="0.2">
      <c r="A27" s="127"/>
      <c r="B27" s="21"/>
      <c r="C27" s="179"/>
      <c r="D27" s="26"/>
      <c r="E27" s="3"/>
      <c r="F27" s="25"/>
      <c r="G27" s="40"/>
      <c r="H27" s="38"/>
      <c r="I27" s="212"/>
    </row>
    <row r="28" spans="1:9" ht="12" customHeight="1" x14ac:dyDescent="0.2">
      <c r="A28" s="127"/>
      <c r="B28" s="21"/>
      <c r="C28" s="26" t="s">
        <v>2158</v>
      </c>
      <c r="D28" s="26" t="s">
        <v>2197</v>
      </c>
      <c r="E28" s="3"/>
      <c r="F28" s="25" t="s">
        <v>43</v>
      </c>
      <c r="G28" s="40"/>
      <c r="H28" s="38"/>
      <c r="I28" s="212" t="str">
        <f>IF(OR(AND(G28="Prov",H28="Sum"),(H28="PC Sum")),". . . . . . . . .00",IF(ISERR(G28*H28),"",IF(G28*H28=0,"",ROUND(G28*H28,2))))</f>
        <v/>
      </c>
    </row>
    <row r="29" spans="1:9" ht="12" customHeight="1" x14ac:dyDescent="0.2">
      <c r="A29" s="127"/>
      <c r="B29" s="21"/>
      <c r="C29" s="26"/>
      <c r="D29" s="26" t="s">
        <v>2197</v>
      </c>
      <c r="E29" s="3"/>
      <c r="F29" s="25"/>
      <c r="G29" s="40"/>
      <c r="H29" s="38"/>
      <c r="I29" s="212"/>
    </row>
    <row r="30" spans="1:9" ht="12" customHeight="1" x14ac:dyDescent="0.2">
      <c r="A30" s="127"/>
      <c r="B30" s="21"/>
      <c r="C30" s="179"/>
      <c r="D30" s="26"/>
      <c r="E30" s="3"/>
      <c r="F30" s="22"/>
      <c r="G30" s="40"/>
      <c r="H30" s="38"/>
      <c r="I30" s="212"/>
    </row>
    <row r="31" spans="1:9" ht="12" customHeight="1" x14ac:dyDescent="0.2">
      <c r="A31" s="127"/>
      <c r="B31" s="11"/>
      <c r="C31" s="179" t="s">
        <v>2160</v>
      </c>
      <c r="D31" s="26" t="s">
        <v>2197</v>
      </c>
      <c r="E31" s="3"/>
      <c r="F31" s="25" t="s">
        <v>43</v>
      </c>
      <c r="G31" s="40"/>
      <c r="H31" s="38"/>
      <c r="I31" s="212" t="str">
        <f>IF(OR(AND(G31="Prov",H31="Sum"),(H31="PC Sum")),". . . . . . . . .00",IF(ISERR(G31*H31),"",IF(G31*H31=0,"",ROUND(G31*H31,2))))</f>
        <v/>
      </c>
    </row>
    <row r="32" spans="1:9" ht="12" customHeight="1" x14ac:dyDescent="0.2">
      <c r="A32" s="127"/>
      <c r="B32" s="11"/>
      <c r="C32" s="179"/>
      <c r="D32" s="26" t="s">
        <v>2197</v>
      </c>
      <c r="E32" s="3"/>
      <c r="F32" s="25"/>
      <c r="G32" s="40"/>
      <c r="H32" s="38"/>
      <c r="I32" s="212"/>
    </row>
    <row r="33" spans="1:9" ht="12" customHeight="1" x14ac:dyDescent="0.2">
      <c r="A33" s="127"/>
      <c r="B33" s="11"/>
      <c r="C33" s="179"/>
      <c r="D33" s="26"/>
      <c r="E33" s="3"/>
      <c r="F33" s="22"/>
      <c r="G33" s="40"/>
      <c r="H33" s="38"/>
      <c r="I33" s="212"/>
    </row>
    <row r="34" spans="1:9" ht="12" customHeight="1" x14ac:dyDescent="0.2">
      <c r="A34" s="127"/>
      <c r="B34" s="21"/>
      <c r="C34" s="179" t="s">
        <v>2162</v>
      </c>
      <c r="D34" s="26" t="s">
        <v>2197</v>
      </c>
      <c r="E34" s="3"/>
      <c r="F34" s="25" t="s">
        <v>43</v>
      </c>
      <c r="G34" s="40"/>
      <c r="H34" s="38"/>
      <c r="I34" s="212" t="str">
        <f>IF(OR(AND(G34="Prov",H34="Sum"),(H34="PC Sum")),". . . . . . . . .00",IF(ISERR(G34*H34),"",IF(G34*H34=0,"",ROUND(G34*H34,2))))</f>
        <v/>
      </c>
    </row>
    <row r="35" spans="1:9" ht="12" customHeight="1" x14ac:dyDescent="0.2">
      <c r="A35" s="127"/>
      <c r="B35" s="11"/>
      <c r="C35" s="179"/>
      <c r="D35" s="26" t="s">
        <v>2197</v>
      </c>
      <c r="E35" s="3"/>
      <c r="F35" s="25"/>
      <c r="G35" s="40"/>
      <c r="H35" s="38"/>
      <c r="I35" s="212"/>
    </row>
    <row r="36" spans="1:9" ht="12" customHeight="1" x14ac:dyDescent="0.2">
      <c r="A36" s="127"/>
      <c r="B36" s="21"/>
      <c r="C36" s="179"/>
      <c r="D36" s="136" t="s">
        <v>410</v>
      </c>
      <c r="E36" s="5"/>
      <c r="F36" s="22"/>
      <c r="G36" s="40"/>
      <c r="H36" s="38"/>
      <c r="I36" s="212"/>
    </row>
    <row r="37" spans="1:9" ht="12" customHeight="1" x14ac:dyDescent="0.2">
      <c r="A37" s="127"/>
      <c r="B37" s="21"/>
      <c r="C37" s="179"/>
      <c r="D37" s="26"/>
      <c r="E37" s="26"/>
      <c r="F37" s="25"/>
      <c r="G37" s="40"/>
      <c r="H37" s="38"/>
      <c r="I37" s="212"/>
    </row>
    <row r="38" spans="1:9" ht="12" customHeight="1" x14ac:dyDescent="0.2">
      <c r="A38" s="127"/>
      <c r="B38" s="21"/>
      <c r="C38" s="179"/>
      <c r="D38" s="179"/>
      <c r="E38" s="26"/>
      <c r="F38" s="25"/>
      <c r="G38" s="40"/>
      <c r="H38" s="38"/>
      <c r="I38" s="212"/>
    </row>
    <row r="39" spans="1:9" ht="12" customHeight="1" x14ac:dyDescent="0.2">
      <c r="A39" s="127"/>
      <c r="B39" s="11" t="s">
        <v>414</v>
      </c>
      <c r="C39" s="12" t="s">
        <v>415</v>
      </c>
      <c r="D39" s="26"/>
      <c r="E39" s="26"/>
      <c r="F39" s="25"/>
      <c r="G39" s="40"/>
      <c r="H39" s="38"/>
      <c r="I39" s="212"/>
    </row>
    <row r="40" spans="1:9" ht="12" customHeight="1" x14ac:dyDescent="0.2">
      <c r="A40" s="127"/>
      <c r="B40" s="21"/>
      <c r="C40" s="12" t="s">
        <v>416</v>
      </c>
      <c r="D40" s="179"/>
      <c r="E40" s="26"/>
      <c r="F40" s="25"/>
      <c r="G40" s="40"/>
      <c r="H40" s="38"/>
      <c r="I40" s="212"/>
    </row>
    <row r="41" spans="1:9" ht="12" customHeight="1" x14ac:dyDescent="0.2">
      <c r="A41" s="127"/>
      <c r="B41" s="21"/>
      <c r="C41" s="12" t="s">
        <v>416</v>
      </c>
      <c r="D41" s="179"/>
      <c r="E41" s="26"/>
      <c r="F41" s="25" t="s">
        <v>40</v>
      </c>
      <c r="G41" s="40"/>
      <c r="H41" s="38"/>
      <c r="I41" s="212" t="str">
        <f>IF(OR(AND(G41="Prov",H41="Sum"),(H41="PC Sum")),". . . . . . . . .00",IF(ISERR(G41*H41),"",IF(G41*H41=0,"",ROUND(G41*H41,2))))</f>
        <v/>
      </c>
    </row>
    <row r="42" spans="1:9" ht="12" customHeight="1" x14ac:dyDescent="0.2">
      <c r="A42" s="127"/>
      <c r="B42" s="11"/>
      <c r="C42" s="136" t="s">
        <v>417</v>
      </c>
      <c r="D42" s="180"/>
      <c r="E42" s="135"/>
      <c r="F42" s="25"/>
      <c r="G42" s="40"/>
      <c r="H42" s="38"/>
      <c r="I42" s="212"/>
    </row>
    <row r="43" spans="1:9" ht="12" customHeight="1" x14ac:dyDescent="0.2">
      <c r="A43" s="127"/>
      <c r="B43" s="21"/>
      <c r="C43" s="12"/>
      <c r="D43" s="179"/>
      <c r="E43" s="26"/>
      <c r="F43" s="25"/>
      <c r="G43" s="40"/>
      <c r="H43" s="38"/>
      <c r="I43" s="212"/>
    </row>
    <row r="44" spans="1:9" ht="12" customHeight="1" x14ac:dyDescent="0.2">
      <c r="A44" s="127"/>
      <c r="B44" s="21"/>
      <c r="C44" s="179"/>
      <c r="D44" s="179"/>
      <c r="E44" s="26"/>
      <c r="F44" s="25"/>
      <c r="G44" s="40"/>
      <c r="H44" s="38"/>
      <c r="I44" s="212"/>
    </row>
    <row r="45" spans="1:9" ht="12" customHeight="1" x14ac:dyDescent="0.2">
      <c r="A45" s="127"/>
      <c r="B45" s="11" t="s">
        <v>418</v>
      </c>
      <c r="C45" s="12" t="s">
        <v>419</v>
      </c>
      <c r="D45" s="26"/>
      <c r="E45" s="3"/>
      <c r="F45" s="25"/>
      <c r="G45" s="40"/>
      <c r="H45" s="38"/>
      <c r="I45" s="212"/>
    </row>
    <row r="46" spans="1:9" ht="12" customHeight="1" x14ac:dyDescent="0.2">
      <c r="A46" s="127"/>
      <c r="B46" s="21"/>
      <c r="C46" s="12" t="s">
        <v>420</v>
      </c>
      <c r="D46" s="26"/>
      <c r="E46" s="3"/>
      <c r="F46" s="22"/>
      <c r="G46" s="40"/>
      <c r="H46" s="38"/>
      <c r="I46" s="212"/>
    </row>
    <row r="47" spans="1:9" ht="12" customHeight="1" x14ac:dyDescent="0.2">
      <c r="A47" s="127"/>
      <c r="B47" s="21"/>
      <c r="C47" s="12" t="s">
        <v>421</v>
      </c>
      <c r="D47" s="26"/>
      <c r="E47" s="3"/>
      <c r="F47" s="25"/>
      <c r="G47" s="40"/>
      <c r="H47" s="38"/>
      <c r="I47" s="212"/>
    </row>
    <row r="48" spans="1:9" ht="12" customHeight="1" x14ac:dyDescent="0.2">
      <c r="A48" s="127"/>
      <c r="B48" s="21"/>
      <c r="C48" s="179"/>
      <c r="D48" s="26"/>
      <c r="E48" s="3"/>
      <c r="F48" s="22"/>
      <c r="G48" s="40"/>
      <c r="H48" s="38"/>
      <c r="I48" s="212"/>
    </row>
    <row r="49" spans="1:9" ht="12" customHeight="1" x14ac:dyDescent="0.2">
      <c r="A49" s="127"/>
      <c r="B49" s="21"/>
      <c r="C49" s="26" t="s">
        <v>2158</v>
      </c>
      <c r="D49" s="26" t="s">
        <v>2197</v>
      </c>
      <c r="E49" s="3"/>
      <c r="F49" s="75" t="s">
        <v>17</v>
      </c>
      <c r="G49" s="165" t="s">
        <v>56</v>
      </c>
      <c r="H49" s="76" t="s">
        <v>57</v>
      </c>
      <c r="I49" s="212" t="str">
        <f>IF(OR(AND(G49="Prov",H49="Sum"),(H49="PC Sum")),". . . . . . . . .00",IF(ISERR(G49*H49),"",IF(G49*H49=0,"",ROUND(G49*H49,2))))</f>
        <v/>
      </c>
    </row>
    <row r="50" spans="1:9" ht="12" customHeight="1" x14ac:dyDescent="0.2">
      <c r="A50" s="127"/>
      <c r="B50" s="21"/>
      <c r="C50" s="26"/>
      <c r="D50" s="26" t="s">
        <v>2197</v>
      </c>
      <c r="E50" s="3"/>
      <c r="F50" s="25"/>
      <c r="G50" s="40"/>
      <c r="H50" s="38"/>
      <c r="I50" s="212"/>
    </row>
    <row r="51" spans="1:9" ht="12" customHeight="1" x14ac:dyDescent="0.2">
      <c r="A51" s="127"/>
      <c r="B51" s="21"/>
      <c r="C51" s="179"/>
      <c r="D51" s="26"/>
      <c r="E51" s="3"/>
      <c r="F51" s="22"/>
      <c r="G51" s="40"/>
      <c r="H51" s="38"/>
      <c r="I51" s="212"/>
    </row>
    <row r="52" spans="1:9" ht="12" customHeight="1" x14ac:dyDescent="0.2">
      <c r="A52" s="127"/>
      <c r="B52" s="21"/>
      <c r="C52" s="179" t="s">
        <v>2160</v>
      </c>
      <c r="D52" s="26" t="s">
        <v>2197</v>
      </c>
      <c r="E52" s="3"/>
      <c r="F52" s="75" t="s">
        <v>17</v>
      </c>
      <c r="G52" s="165" t="s">
        <v>56</v>
      </c>
      <c r="H52" s="76" t="s">
        <v>57</v>
      </c>
      <c r="I52" s="212" t="str">
        <f>IF(OR(AND(G52="Prov",H52="Sum"),(H52="PC Sum")),". . . . . . . . .00",IF(ISERR(G52*H52),"",IF(G52*H52=0,"",ROUND(G52*H52,2))))</f>
        <v/>
      </c>
    </row>
    <row r="53" spans="1:9" ht="12" customHeight="1" x14ac:dyDescent="0.2">
      <c r="A53" s="127"/>
      <c r="B53" s="21"/>
      <c r="C53" s="179"/>
      <c r="D53" s="26" t="s">
        <v>2197</v>
      </c>
      <c r="E53" s="3"/>
      <c r="F53" s="25"/>
      <c r="G53" s="40"/>
      <c r="H53" s="38"/>
      <c r="I53" s="212"/>
    </row>
    <row r="54" spans="1:9" ht="12" customHeight="1" x14ac:dyDescent="0.2">
      <c r="A54" s="127"/>
      <c r="B54" s="21"/>
      <c r="C54" s="179"/>
      <c r="D54" s="26"/>
      <c r="E54" s="3"/>
      <c r="F54" s="22"/>
      <c r="G54" s="40"/>
      <c r="H54" s="38"/>
      <c r="I54" s="212"/>
    </row>
    <row r="55" spans="1:9" ht="12" customHeight="1" x14ac:dyDescent="0.2">
      <c r="A55" s="127"/>
      <c r="B55" s="21"/>
      <c r="C55" s="179" t="s">
        <v>2162</v>
      </c>
      <c r="D55" s="26" t="s">
        <v>2197</v>
      </c>
      <c r="E55" s="3"/>
      <c r="F55" s="75" t="s">
        <v>17</v>
      </c>
      <c r="G55" s="165" t="s">
        <v>56</v>
      </c>
      <c r="H55" s="76" t="s">
        <v>57</v>
      </c>
      <c r="I55" s="212" t="str">
        <f>IF(OR(AND(G55="Prov",H55="Sum"),(H55="PC Sum")),". . . . . . . . .00",IF(ISERR(G55*H55),"",IF(G55*H55=0,"",ROUND(G55*H55,2))))</f>
        <v/>
      </c>
    </row>
    <row r="56" spans="1:9" ht="12" customHeight="1" x14ac:dyDescent="0.2">
      <c r="A56" s="127"/>
      <c r="B56" s="21"/>
      <c r="C56" s="179"/>
      <c r="D56" s="26" t="s">
        <v>2197</v>
      </c>
      <c r="E56" s="3"/>
      <c r="F56" s="25"/>
      <c r="G56" s="40"/>
      <c r="H56" s="38"/>
      <c r="I56" s="212"/>
    </row>
    <row r="57" spans="1:9" ht="12" customHeight="1" x14ac:dyDescent="0.2">
      <c r="A57" s="127"/>
      <c r="B57" s="21"/>
      <c r="C57" s="179"/>
      <c r="D57" s="136" t="s">
        <v>410</v>
      </c>
      <c r="E57" s="5"/>
      <c r="F57" s="22"/>
      <c r="G57" s="40"/>
      <c r="H57" s="38"/>
      <c r="I57" s="212"/>
    </row>
    <row r="58" spans="1:9" ht="12" customHeight="1" x14ac:dyDescent="0.2">
      <c r="A58" s="127"/>
      <c r="B58" s="21"/>
      <c r="C58" s="179"/>
      <c r="D58" s="179"/>
      <c r="E58" s="26"/>
      <c r="F58" s="25"/>
      <c r="G58" s="40"/>
      <c r="H58" s="38"/>
      <c r="I58" s="212"/>
    </row>
    <row r="59" spans="1:9" ht="12" customHeight="1" x14ac:dyDescent="0.2">
      <c r="A59" s="127"/>
      <c r="B59" s="21"/>
      <c r="C59" s="179"/>
      <c r="D59" s="26"/>
      <c r="E59" s="3"/>
      <c r="F59" s="25"/>
      <c r="G59" s="40"/>
      <c r="H59" s="38"/>
      <c r="I59" s="212"/>
    </row>
    <row r="60" spans="1:9" ht="12" customHeight="1" x14ac:dyDescent="0.2">
      <c r="A60" s="127"/>
      <c r="B60" s="21"/>
      <c r="C60" s="3"/>
      <c r="D60" s="3"/>
      <c r="E60" s="3"/>
      <c r="F60" s="22"/>
      <c r="G60" s="40"/>
      <c r="H60" s="38"/>
      <c r="I60" s="212"/>
    </row>
    <row r="61" spans="1:9" ht="12" customHeight="1" x14ac:dyDescent="0.2">
      <c r="A61" s="127"/>
      <c r="B61" s="21"/>
      <c r="C61" s="3"/>
      <c r="D61" s="3"/>
      <c r="E61" s="3"/>
      <c r="F61" s="22"/>
      <c r="G61" s="40"/>
      <c r="H61" s="38"/>
      <c r="I61" s="212" t="str">
        <f>IF(OR(AND(G61="Prov",H61="Sum"),(H61="PC Sum")),". . . . . . . . .00",IF(ISERR(G61*H61),"",IF(G61*H61=0,"",ROUND(G61*H61,2))))</f>
        <v/>
      </c>
    </row>
    <row r="62" spans="1:9" ht="12" customHeight="1" x14ac:dyDescent="0.2">
      <c r="A62" s="128"/>
      <c r="B62" s="27"/>
      <c r="C62" s="27"/>
      <c r="D62" s="27"/>
      <c r="E62" s="27"/>
      <c r="F62" s="28"/>
      <c r="G62" s="42"/>
      <c r="H62" s="42"/>
      <c r="I62" s="218"/>
    </row>
    <row r="63" spans="1:9" ht="12" customHeight="1" x14ac:dyDescent="0.2">
      <c r="A63" s="127"/>
      <c r="B63" s="12" t="s">
        <v>422</v>
      </c>
      <c r="C63" s="3"/>
      <c r="D63" s="3"/>
      <c r="E63" s="3"/>
      <c r="F63" s="4"/>
      <c r="G63" s="43"/>
      <c r="H63" s="43"/>
      <c r="I63" s="177" t="str">
        <f>IF(SUM(I61:I62)=0,"",SUM(I61:I62))</f>
        <v/>
      </c>
    </row>
    <row r="64" spans="1:9" ht="12" customHeight="1" x14ac:dyDescent="0.2">
      <c r="A64" s="129"/>
      <c r="B64" s="30"/>
      <c r="C64" s="30"/>
      <c r="D64" s="30"/>
      <c r="E64" s="30"/>
      <c r="F64" s="31"/>
      <c r="G64" s="44"/>
      <c r="H64" s="44"/>
      <c r="I64" s="223"/>
    </row>
    <row r="65" spans="1:9" ht="12" customHeight="1" x14ac:dyDescent="0.2">
      <c r="A65" s="130"/>
      <c r="B65" s="116"/>
      <c r="C65" s="116"/>
      <c r="D65" s="116"/>
      <c r="E65" s="116"/>
      <c r="F65" s="117"/>
      <c r="G65" s="118"/>
      <c r="H65" s="118"/>
      <c r="I65" s="247"/>
    </row>
  </sheetData>
  <phoneticPr fontId="0" type="noConversion"/>
  <printOptions horizontalCentered="1" verticalCentered="1"/>
  <pageMargins left="0.78740157480314965" right="0.19685039370078741" top="0.59055118110236227" bottom="0.78740157480314965" header="0.59055118110236227" footer="0.78740157480314965"/>
  <pageSetup paperSize="9" scale="94" orientation="portrait" horizontalDpi="300" verticalDpi="300" r:id="rId1"/>
  <headerFooter alignWithMargins="0">
    <oddHeader>&amp;CPJ - &amp;P/&amp;N</oddHeader>
    <oddFooter>&amp;L&amp;8       &amp;F-mk&amp;C&amp;8PART PJ&amp;R&amp;8MS-Excel 97-1</oddFooter>
  </headerFooter>
  <rowBreaks count="1" manualBreakCount="1">
    <brk id="65" max="65535" man="1"/>
  </rowBreaks>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65"/>
  <sheetViews>
    <sheetView workbookViewId="0">
      <selection activeCell="I18" sqref="I18"/>
    </sheetView>
  </sheetViews>
  <sheetFormatPr defaultRowHeight="12.75" x14ac:dyDescent="0.2"/>
  <cols>
    <col min="1" max="1" width="10.7109375" customWidth="1"/>
    <col min="2" max="2" width="6.7109375" customWidth="1"/>
    <col min="3" max="4" width="3.7109375" customWidth="1"/>
    <col min="5" max="5" width="29.7109375" customWidth="1"/>
    <col min="6" max="6" width="6.7109375" customWidth="1"/>
    <col min="7" max="7" width="9.7109375" customWidth="1"/>
    <col min="8" max="8" width="10.7109375" customWidth="1"/>
    <col min="9" max="9" width="15.7109375" style="145" customWidth="1"/>
  </cols>
  <sheetData>
    <row r="1" spans="1:9" ht="12" customHeight="1" x14ac:dyDescent="0.2">
      <c r="A1" s="123"/>
      <c r="B1" s="2"/>
      <c r="C1" s="2"/>
      <c r="D1" s="2"/>
      <c r="E1" s="2"/>
      <c r="F1" s="1"/>
      <c r="G1" s="36"/>
      <c r="H1" s="35"/>
      <c r="I1" s="216" t="s">
        <v>423</v>
      </c>
    </row>
    <row r="2" spans="1:9" ht="12" customHeight="1" x14ac:dyDescent="0.2">
      <c r="A2" s="123"/>
      <c r="B2" s="2"/>
      <c r="C2" s="2"/>
      <c r="D2" s="2"/>
      <c r="E2" s="2"/>
      <c r="F2" s="1"/>
      <c r="G2" s="35"/>
      <c r="H2" s="35"/>
      <c r="I2" s="217"/>
    </row>
    <row r="3" spans="1:9" ht="12" customHeight="1" x14ac:dyDescent="0.2">
      <c r="A3" s="124" t="s">
        <v>4</v>
      </c>
      <c r="B3" s="7"/>
      <c r="C3" s="8"/>
      <c r="D3" s="8"/>
      <c r="E3" s="8"/>
      <c r="F3" s="9"/>
      <c r="G3" s="10"/>
      <c r="H3" s="114"/>
      <c r="I3" s="245"/>
    </row>
    <row r="4" spans="1:9" ht="12" customHeight="1" x14ac:dyDescent="0.2">
      <c r="A4" s="125" t="s">
        <v>5</v>
      </c>
      <c r="B4" s="11" t="s">
        <v>6</v>
      </c>
      <c r="C4" s="12"/>
      <c r="D4" s="12"/>
      <c r="E4" s="12" t="s">
        <v>7</v>
      </c>
      <c r="F4" s="13" t="s">
        <v>8</v>
      </c>
      <c r="G4" s="14" t="s">
        <v>9</v>
      </c>
      <c r="H4" s="14" t="s">
        <v>10</v>
      </c>
      <c r="I4" s="143" t="s">
        <v>11</v>
      </c>
    </row>
    <row r="5" spans="1:9" ht="12" customHeight="1" x14ac:dyDescent="0.2">
      <c r="A5" s="126" t="s">
        <v>12</v>
      </c>
      <c r="B5" s="15" t="s">
        <v>13</v>
      </c>
      <c r="C5" s="16"/>
      <c r="D5" s="16"/>
      <c r="E5" s="16"/>
      <c r="F5" s="17"/>
      <c r="G5" s="18" t="s">
        <v>14</v>
      </c>
      <c r="H5" s="19"/>
      <c r="I5" s="144"/>
    </row>
    <row r="6" spans="1:9" ht="12" customHeight="1" x14ac:dyDescent="0.2">
      <c r="A6" s="127"/>
      <c r="B6" s="21"/>
      <c r="C6" s="3"/>
      <c r="D6" s="3"/>
      <c r="E6" s="3"/>
      <c r="F6" s="22"/>
      <c r="G6" s="40"/>
      <c r="H6" s="38"/>
      <c r="I6" s="212" t="str">
        <f>IF(OR(AND(G6="Prov",H6="Sum"),(H6="PC Sum")),". . . . . . . . .00",IF(ISERR(G6*H6),"",IF(G6*H6=0,"",ROUND(G6*H6,2))))</f>
        <v/>
      </c>
    </row>
    <row r="7" spans="1:9" ht="12" customHeight="1" x14ac:dyDescent="0.2">
      <c r="A7" s="178" t="s">
        <v>424</v>
      </c>
      <c r="B7" s="21"/>
      <c r="C7" s="24" t="s">
        <v>425</v>
      </c>
      <c r="D7" s="24"/>
      <c r="E7" s="3"/>
      <c r="F7" s="22"/>
      <c r="G7" s="40"/>
      <c r="H7" s="38"/>
      <c r="I7" s="212" t="str">
        <f>IF(OR(AND(G7="Prov",H7="Sum"),(H7="PC Sum")),". . . . . . . . .00",IF(ISERR(G7*H7),"",IF(G7*H7=0,"",ROUND(G7*H7,2))))</f>
        <v/>
      </c>
    </row>
    <row r="8" spans="1:9" ht="12" customHeight="1" x14ac:dyDescent="0.2">
      <c r="A8" s="127"/>
      <c r="B8" s="21"/>
      <c r="C8" s="3"/>
      <c r="D8" s="3"/>
      <c r="E8" s="3"/>
      <c r="F8" s="22"/>
      <c r="G8" s="40"/>
      <c r="H8" s="38"/>
      <c r="I8" s="212" t="str">
        <f>IF(OR(AND(G8="Prov",H8="Sum"),(H8="PC Sum")),". . . . . . . . .00",IF(ISERR(G8*H8),"",IF(G8*H8=0,"",ROUND(G8*H8,2))))</f>
        <v/>
      </c>
    </row>
    <row r="9" spans="1:9" ht="12" customHeight="1" x14ac:dyDescent="0.2">
      <c r="A9" s="127"/>
      <c r="B9" s="21"/>
      <c r="C9" s="3"/>
      <c r="D9" s="3"/>
      <c r="E9" s="3"/>
      <c r="F9" s="22"/>
      <c r="G9" s="40"/>
      <c r="H9" s="38"/>
      <c r="I9" s="212"/>
    </row>
    <row r="10" spans="1:9" ht="12" customHeight="1" x14ac:dyDescent="0.2">
      <c r="A10" s="127"/>
      <c r="B10" s="21"/>
      <c r="C10" s="3"/>
      <c r="D10" s="3"/>
      <c r="E10" s="3"/>
      <c r="F10" s="22"/>
      <c r="G10" s="40"/>
      <c r="H10" s="38"/>
      <c r="I10" s="212" t="str">
        <f>IF(OR(AND(G10="Prov",H10="Sum"),(H10="PC Sum")),". . . . . . . . .00",IF(ISERR(G10*H10),"",IF(G10*H10=0,"",ROUND(G10*H10,2))))</f>
        <v/>
      </c>
    </row>
    <row r="11" spans="1:9" ht="12" customHeight="1" x14ac:dyDescent="0.2">
      <c r="A11" s="127"/>
      <c r="B11" s="11" t="s">
        <v>426</v>
      </c>
      <c r="C11" s="12" t="s">
        <v>427</v>
      </c>
      <c r="D11" s="3"/>
      <c r="E11" s="3"/>
      <c r="F11" s="25" t="s">
        <v>43</v>
      </c>
      <c r="G11" s="40"/>
      <c r="H11" s="38"/>
      <c r="I11" s="212" t="str">
        <f>IF(OR(AND(G11="Prov",H11="Sum"),(H11="PC Sum")),". . . . . . . . .00",IF(ISERR(G11*H11),"",IF(G11*H11=0,"",ROUND(G11*H11,2))))</f>
        <v/>
      </c>
    </row>
    <row r="12" spans="1:9" ht="12" customHeight="1" x14ac:dyDescent="0.2">
      <c r="A12" s="127"/>
      <c r="B12" s="11"/>
      <c r="C12" s="12"/>
      <c r="D12" s="3"/>
      <c r="E12" s="3"/>
      <c r="F12" s="22"/>
      <c r="G12" s="40"/>
      <c r="H12" s="38"/>
      <c r="I12" s="212" t="str">
        <f>IF(OR(AND(G12="Prov",H12="Sum"),(H12="PC Sum")),". . . . . . . . .00",IF(ISERR(G12*H12),"",IF(G12*H12=0,"",ROUND(G12*H12,2))))</f>
        <v/>
      </c>
    </row>
    <row r="13" spans="1:9" ht="12" customHeight="1" x14ac:dyDescent="0.2">
      <c r="A13" s="127"/>
      <c r="B13" s="21"/>
      <c r="C13" s="3"/>
      <c r="D13" s="3"/>
      <c r="E13" s="3"/>
      <c r="F13" s="22"/>
      <c r="G13" s="40"/>
      <c r="H13" s="38"/>
      <c r="I13" s="212" t="str">
        <f>IF(OR(AND(G13="Prov",H13="Sum"),(H13="PC Sum")),". . . . . . . . .00",IF(ISERR(G13*H13),"",IF(G13*H13=0,"",ROUND(G13*H13,2))))</f>
        <v/>
      </c>
    </row>
    <row r="14" spans="1:9" ht="12" customHeight="1" x14ac:dyDescent="0.2">
      <c r="A14" s="127"/>
      <c r="B14" s="11" t="s">
        <v>428</v>
      </c>
      <c r="C14" s="12" t="s">
        <v>429</v>
      </c>
      <c r="D14" s="26"/>
      <c r="E14" s="3"/>
      <c r="F14" s="25" t="s">
        <v>43</v>
      </c>
      <c r="G14" s="40"/>
      <c r="H14" s="38"/>
      <c r="I14" s="212" t="str">
        <f>IF(OR(AND(G14="Prov",H14="Sum"),(H14="PC Sum")),". . . . . . . . .00",IF(ISERR(G14*H14),"",IF(G14*H14=0,"",ROUND(G14*H14,2))))</f>
        <v/>
      </c>
    </row>
    <row r="15" spans="1:9" ht="12" customHeight="1" x14ac:dyDescent="0.2">
      <c r="A15" s="127"/>
      <c r="B15" s="21"/>
      <c r="C15" s="26"/>
      <c r="D15" s="26"/>
      <c r="E15" s="3"/>
      <c r="F15" s="25"/>
      <c r="G15" s="40"/>
      <c r="H15" s="38"/>
      <c r="I15" s="212"/>
    </row>
    <row r="16" spans="1:9" ht="12" customHeight="1" x14ac:dyDescent="0.2">
      <c r="A16" s="127"/>
      <c r="B16" s="21"/>
      <c r="C16" s="179"/>
      <c r="D16" s="26"/>
      <c r="E16" s="3"/>
      <c r="F16" s="22"/>
      <c r="G16" s="40"/>
      <c r="H16" s="38"/>
      <c r="I16" s="212"/>
    </row>
    <row r="17" spans="1:9" ht="12" customHeight="1" x14ac:dyDescent="0.2">
      <c r="A17" s="127"/>
      <c r="B17" s="11" t="s">
        <v>430</v>
      </c>
      <c r="C17" s="12" t="s">
        <v>431</v>
      </c>
      <c r="D17" s="26"/>
      <c r="E17" s="3"/>
      <c r="F17" s="25"/>
      <c r="G17" s="40"/>
      <c r="H17" s="38"/>
      <c r="I17" s="212"/>
    </row>
    <row r="18" spans="1:9" ht="12" customHeight="1" x14ac:dyDescent="0.2">
      <c r="A18" s="127"/>
      <c r="B18" s="21"/>
      <c r="C18" s="12" t="s">
        <v>432</v>
      </c>
      <c r="D18" s="26"/>
      <c r="E18" s="3"/>
      <c r="F18" s="25" t="s">
        <v>43</v>
      </c>
      <c r="G18" s="40"/>
      <c r="H18" s="38"/>
      <c r="I18" s="212" t="str">
        <f>IF(OR(AND(G18="Prov",H18="Sum"),(H18="PC Sum")),". . . . . . . . .00",IF(ISERR(G18*H18),"",IF(G18*H18=0,"",ROUND(G18*H18,2))))</f>
        <v/>
      </c>
    </row>
    <row r="19" spans="1:9" ht="12" customHeight="1" x14ac:dyDescent="0.2">
      <c r="A19" s="127"/>
      <c r="B19" s="21"/>
      <c r="C19" s="179"/>
      <c r="D19" s="26"/>
      <c r="E19" s="3"/>
      <c r="F19" s="22"/>
      <c r="G19" s="40"/>
      <c r="H19" s="38"/>
      <c r="I19" s="212"/>
    </row>
    <row r="20" spans="1:9" ht="12" customHeight="1" x14ac:dyDescent="0.2">
      <c r="A20" s="127"/>
      <c r="B20" s="21"/>
      <c r="C20" s="179"/>
      <c r="D20" s="26"/>
      <c r="E20" s="3"/>
      <c r="F20" s="25"/>
      <c r="G20" s="40"/>
      <c r="H20" s="38"/>
      <c r="I20" s="212"/>
    </row>
    <row r="21" spans="1:9" ht="12" customHeight="1" x14ac:dyDescent="0.2">
      <c r="A21" s="127"/>
      <c r="B21" s="21"/>
      <c r="C21" s="179"/>
      <c r="D21" s="26"/>
      <c r="E21" s="3"/>
      <c r="F21" s="25"/>
      <c r="G21" s="40"/>
      <c r="H21" s="38"/>
      <c r="I21" s="212"/>
    </row>
    <row r="22" spans="1:9" ht="12" customHeight="1" x14ac:dyDescent="0.2">
      <c r="A22" s="127"/>
      <c r="B22" s="21"/>
      <c r="C22" s="179"/>
      <c r="D22" s="181"/>
      <c r="E22" s="182"/>
      <c r="F22" s="22"/>
      <c r="G22" s="40"/>
      <c r="H22" s="38"/>
      <c r="I22" s="212"/>
    </row>
    <row r="23" spans="1:9" ht="12" customHeight="1" x14ac:dyDescent="0.2">
      <c r="A23" s="127"/>
      <c r="B23" s="21"/>
      <c r="C23" s="179"/>
      <c r="D23" s="26"/>
      <c r="E23" s="26"/>
      <c r="F23" s="25"/>
      <c r="G23" s="40"/>
      <c r="H23" s="38"/>
      <c r="I23" s="212"/>
    </row>
    <row r="24" spans="1:9" ht="12" customHeight="1" x14ac:dyDescent="0.2">
      <c r="A24" s="127"/>
      <c r="B24" s="21"/>
      <c r="C24" s="179"/>
      <c r="D24" s="26"/>
      <c r="E24" s="3"/>
      <c r="F24" s="25"/>
      <c r="G24" s="40"/>
      <c r="H24" s="38"/>
      <c r="I24" s="212"/>
    </row>
    <row r="25" spans="1:9" ht="12" customHeight="1" x14ac:dyDescent="0.2">
      <c r="A25" s="127"/>
      <c r="B25" s="11"/>
      <c r="C25" s="12"/>
      <c r="D25" s="26"/>
      <c r="E25" s="26"/>
      <c r="F25" s="25"/>
      <c r="G25" s="40"/>
      <c r="H25" s="38"/>
      <c r="I25" s="212"/>
    </row>
    <row r="26" spans="1:9" ht="12" customHeight="1" x14ac:dyDescent="0.2">
      <c r="A26" s="127"/>
      <c r="B26" s="21"/>
      <c r="C26" s="12"/>
      <c r="D26" s="26"/>
      <c r="E26" s="26"/>
      <c r="F26" s="25"/>
      <c r="G26" s="40"/>
      <c r="H26" s="38"/>
      <c r="I26" s="212"/>
    </row>
    <row r="27" spans="1:9" ht="12" customHeight="1" x14ac:dyDescent="0.2">
      <c r="A27" s="127"/>
      <c r="B27" s="21"/>
      <c r="C27" s="179"/>
      <c r="D27" s="26"/>
      <c r="E27" s="3"/>
      <c r="F27" s="25"/>
      <c r="G27" s="40"/>
      <c r="H27" s="38"/>
      <c r="I27" s="212"/>
    </row>
    <row r="28" spans="1:9" ht="12" customHeight="1" x14ac:dyDescent="0.2">
      <c r="A28" s="127"/>
      <c r="B28" s="21"/>
      <c r="C28" s="26"/>
      <c r="D28" s="26"/>
      <c r="E28" s="3"/>
      <c r="F28" s="25"/>
      <c r="G28" s="40"/>
      <c r="H28" s="38"/>
      <c r="I28" s="212"/>
    </row>
    <row r="29" spans="1:9" ht="12" customHeight="1" x14ac:dyDescent="0.2">
      <c r="A29" s="127"/>
      <c r="B29" s="21"/>
      <c r="C29" s="26"/>
      <c r="D29" s="26"/>
      <c r="E29" s="3"/>
      <c r="F29" s="25"/>
      <c r="G29" s="40"/>
      <c r="H29" s="38"/>
      <c r="I29" s="212"/>
    </row>
    <row r="30" spans="1:9" ht="12" customHeight="1" x14ac:dyDescent="0.2">
      <c r="A30" s="127"/>
      <c r="B30" s="21"/>
      <c r="C30" s="179"/>
      <c r="D30" s="26"/>
      <c r="E30" s="3"/>
      <c r="F30" s="22"/>
      <c r="G30" s="40"/>
      <c r="H30" s="38"/>
      <c r="I30" s="212"/>
    </row>
    <row r="31" spans="1:9" ht="12" customHeight="1" x14ac:dyDescent="0.2">
      <c r="A31" s="127"/>
      <c r="B31" s="11"/>
      <c r="C31" s="179"/>
      <c r="D31" s="26"/>
      <c r="E31" s="3"/>
      <c r="F31" s="25"/>
      <c r="G31" s="40"/>
      <c r="H31" s="38"/>
      <c r="I31" s="212"/>
    </row>
    <row r="32" spans="1:9" ht="12" customHeight="1" x14ac:dyDescent="0.2">
      <c r="A32" s="127"/>
      <c r="B32" s="11"/>
      <c r="C32" s="179"/>
      <c r="D32" s="26"/>
      <c r="E32" s="3"/>
      <c r="F32" s="25"/>
      <c r="G32" s="40"/>
      <c r="H32" s="38"/>
      <c r="I32" s="212"/>
    </row>
    <row r="33" spans="1:9" ht="12" customHeight="1" x14ac:dyDescent="0.2">
      <c r="A33" s="127"/>
      <c r="B33" s="11"/>
      <c r="C33" s="179"/>
      <c r="D33" s="26"/>
      <c r="E33" s="3"/>
      <c r="F33" s="22"/>
      <c r="G33" s="40"/>
      <c r="H33" s="38"/>
      <c r="I33" s="212"/>
    </row>
    <row r="34" spans="1:9" ht="12" customHeight="1" x14ac:dyDescent="0.2">
      <c r="A34" s="127"/>
      <c r="B34" s="21"/>
      <c r="C34" s="179"/>
      <c r="D34" s="26"/>
      <c r="E34" s="3"/>
      <c r="F34" s="25"/>
      <c r="G34" s="40"/>
      <c r="H34" s="38"/>
      <c r="I34" s="212"/>
    </row>
    <row r="35" spans="1:9" ht="12" customHeight="1" x14ac:dyDescent="0.2">
      <c r="A35" s="127"/>
      <c r="B35" s="11"/>
      <c r="C35" s="179"/>
      <c r="D35" s="26"/>
      <c r="E35" s="3"/>
      <c r="F35" s="25"/>
      <c r="G35" s="40"/>
      <c r="H35" s="38"/>
      <c r="I35" s="212"/>
    </row>
    <row r="36" spans="1:9" ht="12" customHeight="1" x14ac:dyDescent="0.2">
      <c r="A36" s="127"/>
      <c r="B36" s="21"/>
      <c r="C36" s="183"/>
      <c r="D36" s="181"/>
      <c r="E36" s="182"/>
      <c r="F36" s="22"/>
      <c r="G36" s="40"/>
      <c r="H36" s="38"/>
      <c r="I36" s="212"/>
    </row>
    <row r="37" spans="1:9" ht="12" customHeight="1" x14ac:dyDescent="0.2">
      <c r="A37" s="127"/>
      <c r="B37" s="21"/>
      <c r="C37" s="183"/>
      <c r="D37" s="184"/>
      <c r="E37" s="184"/>
      <c r="F37" s="25"/>
      <c r="G37" s="40"/>
      <c r="H37" s="38"/>
      <c r="I37" s="212"/>
    </row>
    <row r="38" spans="1:9" ht="12" customHeight="1" x14ac:dyDescent="0.2">
      <c r="A38" s="127"/>
      <c r="B38" s="21"/>
      <c r="C38" s="183"/>
      <c r="D38" s="183"/>
      <c r="E38" s="184"/>
      <c r="F38" s="25"/>
      <c r="G38" s="40"/>
      <c r="H38" s="38"/>
      <c r="I38" s="212"/>
    </row>
    <row r="39" spans="1:9" ht="12" customHeight="1" x14ac:dyDescent="0.2">
      <c r="A39" s="127"/>
      <c r="B39" s="11"/>
      <c r="C39" s="185"/>
      <c r="D39" s="184"/>
      <c r="E39" s="184"/>
      <c r="F39" s="25"/>
      <c r="G39" s="40"/>
      <c r="H39" s="38"/>
      <c r="I39" s="212"/>
    </row>
    <row r="40" spans="1:9" ht="12" customHeight="1" x14ac:dyDescent="0.2">
      <c r="A40" s="127"/>
      <c r="B40" s="21"/>
      <c r="C40" s="185"/>
      <c r="D40" s="183"/>
      <c r="E40" s="184"/>
      <c r="F40" s="25"/>
      <c r="G40" s="40"/>
      <c r="H40" s="38"/>
      <c r="I40" s="212"/>
    </row>
    <row r="41" spans="1:9" ht="12" customHeight="1" x14ac:dyDescent="0.2">
      <c r="A41" s="127"/>
      <c r="B41" s="21"/>
      <c r="C41" s="185"/>
      <c r="D41" s="183"/>
      <c r="E41" s="184"/>
      <c r="F41" s="25"/>
      <c r="G41" s="40"/>
      <c r="H41" s="38"/>
      <c r="I41" s="212"/>
    </row>
    <row r="42" spans="1:9" ht="12" customHeight="1" x14ac:dyDescent="0.2">
      <c r="A42" s="127"/>
      <c r="B42" s="11"/>
      <c r="C42" s="181"/>
      <c r="D42" s="183"/>
      <c r="E42" s="184"/>
      <c r="F42" s="25"/>
      <c r="G42" s="40"/>
      <c r="H42" s="38"/>
      <c r="I42" s="212"/>
    </row>
    <row r="43" spans="1:9" ht="12" customHeight="1" x14ac:dyDescent="0.2">
      <c r="A43" s="127"/>
      <c r="B43" s="21"/>
      <c r="C43" s="12"/>
      <c r="D43" s="179"/>
      <c r="E43" s="26"/>
      <c r="F43" s="25"/>
      <c r="G43" s="40"/>
      <c r="H43" s="38"/>
      <c r="I43" s="212"/>
    </row>
    <row r="44" spans="1:9" ht="12" customHeight="1" x14ac:dyDescent="0.2">
      <c r="A44" s="127"/>
      <c r="B44" s="21"/>
      <c r="C44" s="179"/>
      <c r="D44" s="179"/>
      <c r="E44" s="26"/>
      <c r="F44" s="25"/>
      <c r="G44" s="40"/>
      <c r="H44" s="38"/>
      <c r="I44" s="212"/>
    </row>
    <row r="45" spans="1:9" ht="12" customHeight="1" x14ac:dyDescent="0.2">
      <c r="A45" s="127"/>
      <c r="B45" s="11"/>
      <c r="C45" s="12"/>
      <c r="D45" s="26"/>
      <c r="E45" s="3"/>
      <c r="F45" s="25"/>
      <c r="G45" s="40"/>
      <c r="H45" s="38"/>
      <c r="I45" s="212"/>
    </row>
    <row r="46" spans="1:9" ht="12" customHeight="1" x14ac:dyDescent="0.2">
      <c r="A46" s="127"/>
      <c r="B46" s="21"/>
      <c r="C46" s="12"/>
      <c r="D46" s="26"/>
      <c r="E46" s="3"/>
      <c r="F46" s="22"/>
      <c r="G46" s="40"/>
      <c r="H46" s="38"/>
      <c r="I46" s="212"/>
    </row>
    <row r="47" spans="1:9" ht="12" customHeight="1" x14ac:dyDescent="0.2">
      <c r="A47" s="127"/>
      <c r="B47" s="21"/>
      <c r="C47" s="12"/>
      <c r="D47" s="26"/>
      <c r="E47" s="3"/>
      <c r="F47" s="25"/>
      <c r="G47" s="40"/>
      <c r="H47" s="38"/>
      <c r="I47" s="212"/>
    </row>
    <row r="48" spans="1:9" ht="12" customHeight="1" x14ac:dyDescent="0.2">
      <c r="A48" s="127"/>
      <c r="B48" s="21"/>
      <c r="C48" s="179"/>
      <c r="D48" s="26"/>
      <c r="E48" s="3"/>
      <c r="F48" s="22"/>
      <c r="G48" s="40"/>
      <c r="H48" s="38"/>
      <c r="I48" s="212"/>
    </row>
    <row r="49" spans="1:9" ht="12" customHeight="1" x14ac:dyDescent="0.2">
      <c r="A49" s="127"/>
      <c r="B49" s="21"/>
      <c r="C49" s="26"/>
      <c r="D49" s="26"/>
      <c r="E49" s="3"/>
      <c r="F49" s="75"/>
      <c r="G49" s="165"/>
      <c r="H49" s="76"/>
      <c r="I49" s="212"/>
    </row>
    <row r="50" spans="1:9" ht="12" customHeight="1" x14ac:dyDescent="0.2">
      <c r="A50" s="127"/>
      <c r="B50" s="21"/>
      <c r="C50" s="26"/>
      <c r="D50" s="26"/>
      <c r="E50" s="3"/>
      <c r="F50" s="25"/>
      <c r="G50" s="40"/>
      <c r="H50" s="38"/>
      <c r="I50" s="212"/>
    </row>
    <row r="51" spans="1:9" ht="12" customHeight="1" x14ac:dyDescent="0.2">
      <c r="A51" s="127"/>
      <c r="B51" s="21"/>
      <c r="C51" s="179"/>
      <c r="D51" s="26"/>
      <c r="E51" s="3"/>
      <c r="F51" s="22"/>
      <c r="G51" s="40"/>
      <c r="H51" s="38"/>
      <c r="I51" s="212"/>
    </row>
    <row r="52" spans="1:9" ht="12" customHeight="1" x14ac:dyDescent="0.2">
      <c r="A52" s="127"/>
      <c r="B52" s="21"/>
      <c r="C52" s="179"/>
      <c r="D52" s="26"/>
      <c r="E52" s="3"/>
      <c r="F52" s="75"/>
      <c r="G52" s="165"/>
      <c r="H52" s="76"/>
      <c r="I52" s="212"/>
    </row>
    <row r="53" spans="1:9" ht="12" customHeight="1" x14ac:dyDescent="0.2">
      <c r="A53" s="127"/>
      <c r="B53" s="21"/>
      <c r="C53" s="179"/>
      <c r="D53" s="26"/>
      <c r="E53" s="3"/>
      <c r="F53" s="25"/>
      <c r="G53" s="40"/>
      <c r="H53" s="38"/>
      <c r="I53" s="212"/>
    </row>
    <row r="54" spans="1:9" ht="12" customHeight="1" x14ac:dyDescent="0.2">
      <c r="A54" s="127"/>
      <c r="B54" s="21"/>
      <c r="C54" s="179"/>
      <c r="D54" s="26"/>
      <c r="E54" s="3"/>
      <c r="F54" s="22"/>
      <c r="G54" s="40"/>
      <c r="H54" s="38"/>
      <c r="I54" s="212"/>
    </row>
    <row r="55" spans="1:9" ht="12" customHeight="1" x14ac:dyDescent="0.2">
      <c r="A55" s="127"/>
      <c r="B55" s="21"/>
      <c r="C55" s="179"/>
      <c r="D55" s="26"/>
      <c r="E55" s="3"/>
      <c r="F55" s="75"/>
      <c r="G55" s="165"/>
      <c r="H55" s="76"/>
      <c r="I55" s="212"/>
    </row>
    <row r="56" spans="1:9" ht="12" customHeight="1" x14ac:dyDescent="0.2">
      <c r="A56" s="127"/>
      <c r="B56" s="21"/>
      <c r="C56" s="179"/>
      <c r="D56" s="26"/>
      <c r="E56" s="3"/>
      <c r="F56" s="25"/>
      <c r="G56" s="40"/>
      <c r="H56" s="38"/>
      <c r="I56" s="212"/>
    </row>
    <row r="57" spans="1:9" ht="12" customHeight="1" x14ac:dyDescent="0.2">
      <c r="A57" s="127"/>
      <c r="B57" s="21"/>
      <c r="C57" s="179"/>
      <c r="D57" s="181"/>
      <c r="E57" s="182"/>
      <c r="F57" s="22"/>
      <c r="G57" s="40"/>
      <c r="H57" s="38"/>
      <c r="I57" s="212"/>
    </row>
    <row r="58" spans="1:9" ht="12" customHeight="1" x14ac:dyDescent="0.2">
      <c r="A58" s="127"/>
      <c r="B58" s="21"/>
      <c r="C58" s="179"/>
      <c r="D58" s="179"/>
      <c r="E58" s="26"/>
      <c r="F58" s="25"/>
      <c r="G58" s="40"/>
      <c r="H58" s="38"/>
      <c r="I58" s="212"/>
    </row>
    <row r="59" spans="1:9" ht="12" customHeight="1" x14ac:dyDescent="0.2">
      <c r="A59" s="127"/>
      <c r="B59" s="21"/>
      <c r="C59" s="179"/>
      <c r="D59" s="26"/>
      <c r="E59" s="3"/>
      <c r="F59" s="25"/>
      <c r="G59" s="40"/>
      <c r="H59" s="38"/>
      <c r="I59" s="212"/>
    </row>
    <row r="60" spans="1:9" ht="12" customHeight="1" x14ac:dyDescent="0.2">
      <c r="A60" s="127"/>
      <c r="B60" s="21"/>
      <c r="C60" s="3"/>
      <c r="D60" s="3"/>
      <c r="E60" s="3"/>
      <c r="F60" s="22"/>
      <c r="G60" s="40"/>
      <c r="H60" s="38"/>
      <c r="I60" s="212"/>
    </row>
    <row r="61" spans="1:9" ht="12" customHeight="1" x14ac:dyDescent="0.2">
      <c r="A61" s="127"/>
      <c r="B61" s="21"/>
      <c r="C61" s="3"/>
      <c r="D61" s="3"/>
      <c r="E61" s="3"/>
      <c r="F61" s="22"/>
      <c r="G61" s="40"/>
      <c r="H61" s="38"/>
      <c r="I61" s="212" t="str">
        <f>IF(OR(AND(G61="Prov",H61="Sum"),(H61="PC Sum")),". . . . . . . . .00",IF(ISERR(G61*H61),"",IF(G61*H61=0,"",ROUND(G61*H61,2))))</f>
        <v/>
      </c>
    </row>
    <row r="62" spans="1:9" ht="12" customHeight="1" x14ac:dyDescent="0.2">
      <c r="A62" s="128"/>
      <c r="B62" s="27"/>
      <c r="C62" s="27"/>
      <c r="D62" s="27"/>
      <c r="E62" s="27"/>
      <c r="F62" s="28"/>
      <c r="G62" s="42"/>
      <c r="H62" s="42"/>
      <c r="I62" s="218"/>
    </row>
    <row r="63" spans="1:9" ht="12" customHeight="1" x14ac:dyDescent="0.2">
      <c r="A63" s="127"/>
      <c r="B63" s="12" t="s">
        <v>433</v>
      </c>
      <c r="C63" s="3"/>
      <c r="D63" s="3"/>
      <c r="E63" s="3"/>
      <c r="F63" s="4"/>
      <c r="G63" s="43"/>
      <c r="H63" s="43"/>
      <c r="I63" s="177" t="str">
        <f>IF(SUM(I61:I62)=0,"",SUM(I61:I62))</f>
        <v/>
      </c>
    </row>
    <row r="64" spans="1:9" ht="12" customHeight="1" x14ac:dyDescent="0.2">
      <c r="A64" s="129"/>
      <c r="B64" s="30"/>
      <c r="C64" s="30"/>
      <c r="D64" s="30"/>
      <c r="E64" s="30"/>
      <c r="F64" s="31"/>
      <c r="G64" s="44"/>
      <c r="H64" s="44"/>
      <c r="I64" s="223"/>
    </row>
    <row r="65" spans="1:9" ht="12" customHeight="1" x14ac:dyDescent="0.2">
      <c r="A65" s="130"/>
      <c r="B65" s="116"/>
      <c r="C65" s="116"/>
      <c r="D65" s="116"/>
      <c r="E65" s="116"/>
      <c r="F65" s="117"/>
      <c r="G65" s="118"/>
      <c r="H65" s="118"/>
      <c r="I65" s="247"/>
    </row>
  </sheetData>
  <phoneticPr fontId="0" type="noConversion"/>
  <printOptions horizontalCentered="1" verticalCentered="1"/>
  <pageMargins left="0.78740157480314965" right="0.19685039370078741" top="0.59055118110236227" bottom="0.78740157480314965" header="0.59055118110236227" footer="0.78740157480314965"/>
  <pageSetup paperSize="9" scale="94" orientation="portrait" horizontalDpi="300" verticalDpi="300" r:id="rId1"/>
  <headerFooter alignWithMargins="0">
    <oddHeader>&amp;CPK - &amp;P/&amp;N</oddHeader>
    <oddFooter>&amp;L&amp;8       &amp;F-mk&amp;C&amp;8PART PK&amp;R&amp;8MS-Excel 97-1</oddFooter>
  </headerFooter>
  <rowBreaks count="1" manualBreakCount="1">
    <brk id="65" max="65535" man="1"/>
  </rowBreaks>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65"/>
  <sheetViews>
    <sheetView workbookViewId="0">
      <selection activeCell="I19" sqref="I19"/>
    </sheetView>
  </sheetViews>
  <sheetFormatPr defaultRowHeight="12.75" x14ac:dyDescent="0.2"/>
  <cols>
    <col min="1" max="1" width="10.7109375" customWidth="1"/>
    <col min="2" max="2" width="6.7109375" customWidth="1"/>
    <col min="3" max="4" width="3.7109375" customWidth="1"/>
    <col min="5" max="5" width="29.7109375" customWidth="1"/>
    <col min="6" max="6" width="6.7109375" customWidth="1"/>
    <col min="7" max="7" width="9.7109375" customWidth="1"/>
    <col min="8" max="8" width="10.7109375" customWidth="1"/>
    <col min="9" max="9" width="15.7109375" style="145" customWidth="1"/>
  </cols>
  <sheetData>
    <row r="1" spans="1:9" ht="12" customHeight="1" x14ac:dyDescent="0.2">
      <c r="A1" s="123"/>
      <c r="B1" s="2"/>
      <c r="C1" s="2"/>
      <c r="D1" s="2"/>
      <c r="E1" s="2"/>
      <c r="F1" s="1"/>
      <c r="G1" s="36"/>
      <c r="H1" s="35"/>
      <c r="I1" s="216" t="s">
        <v>434</v>
      </c>
    </row>
    <row r="2" spans="1:9" ht="12" customHeight="1" x14ac:dyDescent="0.2">
      <c r="A2" s="123"/>
      <c r="B2" s="2"/>
      <c r="C2" s="2"/>
      <c r="D2" s="2"/>
      <c r="E2" s="2"/>
      <c r="F2" s="1"/>
      <c r="G2" s="35"/>
      <c r="H2" s="35"/>
      <c r="I2" s="217"/>
    </row>
    <row r="3" spans="1:9" ht="12" customHeight="1" x14ac:dyDescent="0.2">
      <c r="A3" s="124" t="s">
        <v>4</v>
      </c>
      <c r="B3" s="7"/>
      <c r="C3" s="8"/>
      <c r="D3" s="8"/>
      <c r="E3" s="8"/>
      <c r="F3" s="9"/>
      <c r="G3" s="10"/>
      <c r="H3" s="114"/>
      <c r="I3" s="245"/>
    </row>
    <row r="4" spans="1:9" ht="12" customHeight="1" x14ac:dyDescent="0.2">
      <c r="A4" s="125" t="s">
        <v>5</v>
      </c>
      <c r="B4" s="11" t="s">
        <v>6</v>
      </c>
      <c r="C4" s="12"/>
      <c r="D4" s="12"/>
      <c r="E4" s="12" t="s">
        <v>7</v>
      </c>
      <c r="F4" s="13" t="s">
        <v>8</v>
      </c>
      <c r="G4" s="14" t="s">
        <v>9</v>
      </c>
      <c r="H4" s="14" t="s">
        <v>10</v>
      </c>
      <c r="I4" s="143" t="s">
        <v>11</v>
      </c>
    </row>
    <row r="5" spans="1:9" ht="12" customHeight="1" x14ac:dyDescent="0.2">
      <c r="A5" s="126" t="s">
        <v>12</v>
      </c>
      <c r="B5" s="15" t="s">
        <v>13</v>
      </c>
      <c r="C5" s="16"/>
      <c r="D5" s="16"/>
      <c r="E5" s="16"/>
      <c r="F5" s="17"/>
      <c r="G5" s="18" t="s">
        <v>14</v>
      </c>
      <c r="H5" s="19"/>
      <c r="I5" s="144"/>
    </row>
    <row r="6" spans="1:9" ht="12" customHeight="1" x14ac:dyDescent="0.2">
      <c r="A6" s="127"/>
      <c r="B6" s="21"/>
      <c r="C6" s="3"/>
      <c r="D6" s="3"/>
      <c r="E6" s="3"/>
      <c r="F6" s="22"/>
      <c r="G6" s="40"/>
      <c r="H6" s="38"/>
      <c r="I6" s="212" t="str">
        <f>IF(OR(AND(G6="Prov",H6="Sum"),(H6="PC Sum")),". . . . . . . . .00",IF(ISERR(G6*H6),"",IF(G6*H6=0,"",ROUND(G6*H6,2))))</f>
        <v/>
      </c>
    </row>
    <row r="7" spans="1:9" ht="12" customHeight="1" x14ac:dyDescent="0.2">
      <c r="A7" s="178" t="s">
        <v>435</v>
      </c>
      <c r="B7" s="21"/>
      <c r="C7" s="24" t="s">
        <v>436</v>
      </c>
      <c r="D7" s="24"/>
      <c r="E7" s="3"/>
      <c r="F7" s="22"/>
      <c r="G7" s="40"/>
      <c r="H7" s="38"/>
      <c r="I7" s="212" t="str">
        <f>IF(OR(AND(G7="Prov",H7="Sum"),(H7="PC Sum")),". . . . . . . . .00",IF(ISERR(G7*H7),"",IF(G7*H7=0,"",ROUND(G7*H7,2))))</f>
        <v/>
      </c>
    </row>
    <row r="8" spans="1:9" ht="12" customHeight="1" x14ac:dyDescent="0.2">
      <c r="A8" s="127"/>
      <c r="B8" s="21"/>
      <c r="C8" s="3"/>
      <c r="D8" s="3"/>
      <c r="E8" s="3"/>
      <c r="F8" s="22"/>
      <c r="G8" s="40"/>
      <c r="H8" s="38"/>
      <c r="I8" s="212" t="str">
        <f>IF(OR(AND(G8="Prov",H8="Sum"),(H8="PC Sum")),". . . . . . . . .00",IF(ISERR(G8*H8),"",IF(G8*H8=0,"",ROUND(G8*H8,2))))</f>
        <v/>
      </c>
    </row>
    <row r="9" spans="1:9" ht="12" customHeight="1" x14ac:dyDescent="0.2">
      <c r="A9" s="127"/>
      <c r="B9" s="21"/>
      <c r="C9" s="3"/>
      <c r="D9" s="3"/>
      <c r="E9" s="3"/>
      <c r="F9" s="22"/>
      <c r="G9" s="40"/>
      <c r="H9" s="38"/>
      <c r="I9" s="212"/>
    </row>
    <row r="10" spans="1:9" ht="12" customHeight="1" x14ac:dyDescent="0.2">
      <c r="A10" s="127"/>
      <c r="B10" s="21"/>
      <c r="C10" s="3"/>
      <c r="D10" s="3"/>
      <c r="E10" s="3"/>
      <c r="F10" s="22"/>
      <c r="G10" s="40"/>
      <c r="H10" s="38"/>
      <c r="I10" s="212" t="str">
        <f t="shared" ref="I10:I15" si="0">IF(OR(AND(G10="Prov",H10="Sum"),(H10="PC Sum")),". . . . . . . . .00",IF(ISERR(G10*H10),"",IF(G10*H10=0,"",ROUND(G10*H10,2))))</f>
        <v/>
      </c>
    </row>
    <row r="11" spans="1:9" ht="12" customHeight="1" x14ac:dyDescent="0.2">
      <c r="A11" s="127"/>
      <c r="B11" s="11" t="s">
        <v>437</v>
      </c>
      <c r="C11" s="12" t="s">
        <v>438</v>
      </c>
      <c r="D11" s="3"/>
      <c r="E11" s="3"/>
      <c r="F11" s="25" t="s">
        <v>43</v>
      </c>
      <c r="G11" s="40"/>
      <c r="H11" s="38"/>
      <c r="I11" s="212" t="str">
        <f t="shared" si="0"/>
        <v/>
      </c>
    </row>
    <row r="12" spans="1:9" ht="12" customHeight="1" x14ac:dyDescent="0.2">
      <c r="A12" s="127"/>
      <c r="B12" s="11"/>
      <c r="C12" s="12"/>
      <c r="D12" s="3"/>
      <c r="E12" s="3"/>
      <c r="F12" s="22"/>
      <c r="G12" s="40"/>
      <c r="H12" s="38"/>
      <c r="I12" s="212" t="str">
        <f t="shared" si="0"/>
        <v/>
      </c>
    </row>
    <row r="13" spans="1:9" ht="12" customHeight="1" x14ac:dyDescent="0.2">
      <c r="A13" s="127"/>
      <c r="B13" s="21"/>
      <c r="C13" s="3"/>
      <c r="D13" s="3"/>
      <c r="E13" s="3"/>
      <c r="F13" s="22"/>
      <c r="G13" s="40"/>
      <c r="H13" s="38"/>
      <c r="I13" s="212" t="str">
        <f t="shared" si="0"/>
        <v/>
      </c>
    </row>
    <row r="14" spans="1:9" ht="12" customHeight="1" x14ac:dyDescent="0.2">
      <c r="A14" s="127"/>
      <c r="B14" s="11" t="s">
        <v>439</v>
      </c>
      <c r="C14" s="12" t="s">
        <v>440</v>
      </c>
      <c r="D14" s="26"/>
      <c r="E14" s="3"/>
      <c r="F14" s="25"/>
      <c r="G14" s="40"/>
      <c r="H14" s="38"/>
      <c r="I14" s="212"/>
    </row>
    <row r="15" spans="1:9" ht="12" customHeight="1" x14ac:dyDescent="0.2">
      <c r="A15" s="127"/>
      <c r="B15" s="21"/>
      <c r="C15" s="12" t="s">
        <v>441</v>
      </c>
      <c r="D15" s="26"/>
      <c r="E15" s="3"/>
      <c r="F15" s="25" t="s">
        <v>43</v>
      </c>
      <c r="G15" s="40"/>
      <c r="H15" s="38"/>
      <c r="I15" s="212" t="str">
        <f t="shared" si="0"/>
        <v/>
      </c>
    </row>
    <row r="16" spans="1:9" ht="12" customHeight="1" x14ac:dyDescent="0.2">
      <c r="A16" s="127"/>
      <c r="B16" s="21"/>
      <c r="C16" s="179"/>
      <c r="D16" s="26"/>
      <c r="E16" s="3"/>
      <c r="F16" s="22"/>
      <c r="G16" s="40"/>
      <c r="H16" s="38"/>
      <c r="I16" s="212"/>
    </row>
    <row r="17" spans="1:9" ht="12" customHeight="1" x14ac:dyDescent="0.2">
      <c r="A17" s="127"/>
      <c r="B17" s="11"/>
      <c r="C17" s="12"/>
      <c r="D17" s="26"/>
      <c r="E17" s="3"/>
      <c r="F17" s="25"/>
      <c r="G17" s="40"/>
      <c r="H17" s="38"/>
      <c r="I17" s="212"/>
    </row>
    <row r="18" spans="1:9" ht="12" customHeight="1" x14ac:dyDescent="0.2">
      <c r="A18" s="127"/>
      <c r="B18" s="21"/>
      <c r="C18" s="12"/>
      <c r="D18" s="26"/>
      <c r="E18" s="3"/>
      <c r="F18" s="25"/>
      <c r="G18" s="40"/>
      <c r="H18" s="38"/>
      <c r="I18" s="212"/>
    </row>
    <row r="19" spans="1:9" ht="12" customHeight="1" x14ac:dyDescent="0.2">
      <c r="A19" s="127"/>
      <c r="B19" s="21"/>
      <c r="C19" s="179"/>
      <c r="D19" s="26"/>
      <c r="E19" s="3"/>
      <c r="F19" s="22"/>
      <c r="G19" s="40"/>
      <c r="H19" s="38"/>
      <c r="I19" s="212"/>
    </row>
    <row r="20" spans="1:9" ht="12" customHeight="1" x14ac:dyDescent="0.2">
      <c r="A20" s="127"/>
      <c r="B20" s="21"/>
      <c r="C20" s="179"/>
      <c r="D20" s="26"/>
      <c r="E20" s="3"/>
      <c r="F20" s="25"/>
      <c r="G20" s="40"/>
      <c r="H20" s="38"/>
      <c r="I20" s="212"/>
    </row>
    <row r="21" spans="1:9" ht="12" customHeight="1" x14ac:dyDescent="0.2">
      <c r="A21" s="127"/>
      <c r="B21" s="21"/>
      <c r="C21" s="179"/>
      <c r="D21" s="26"/>
      <c r="E21" s="3"/>
      <c r="F21" s="25"/>
      <c r="G21" s="40"/>
      <c r="H21" s="38"/>
      <c r="I21" s="212"/>
    </row>
    <row r="22" spans="1:9" ht="12" customHeight="1" x14ac:dyDescent="0.2">
      <c r="A22" s="127"/>
      <c r="B22" s="21"/>
      <c r="C22" s="179"/>
      <c r="D22" s="181"/>
      <c r="E22" s="182"/>
      <c r="F22" s="22"/>
      <c r="G22" s="40"/>
      <c r="H22" s="38"/>
      <c r="I22" s="212"/>
    </row>
    <row r="23" spans="1:9" ht="12" customHeight="1" x14ac:dyDescent="0.2">
      <c r="A23" s="127"/>
      <c r="B23" s="21"/>
      <c r="C23" s="179"/>
      <c r="D23" s="26"/>
      <c r="E23" s="26"/>
      <c r="F23" s="25"/>
      <c r="G23" s="40"/>
      <c r="H23" s="38"/>
      <c r="I23" s="212"/>
    </row>
    <row r="24" spans="1:9" ht="12" customHeight="1" x14ac:dyDescent="0.2">
      <c r="A24" s="127"/>
      <c r="B24" s="21"/>
      <c r="C24" s="179"/>
      <c r="D24" s="26"/>
      <c r="E24" s="3"/>
      <c r="F24" s="25"/>
      <c r="G24" s="40"/>
      <c r="H24" s="38"/>
      <c r="I24" s="212"/>
    </row>
    <row r="25" spans="1:9" ht="12" customHeight="1" x14ac:dyDescent="0.2">
      <c r="A25" s="127"/>
      <c r="B25" s="11"/>
      <c r="C25" s="12"/>
      <c r="D25" s="26"/>
      <c r="E25" s="26"/>
      <c r="F25" s="25"/>
      <c r="G25" s="40"/>
      <c r="H25" s="38"/>
      <c r="I25" s="212"/>
    </row>
    <row r="26" spans="1:9" ht="12" customHeight="1" x14ac:dyDescent="0.2">
      <c r="A26" s="127"/>
      <c r="B26" s="21"/>
      <c r="C26" s="12"/>
      <c r="D26" s="26"/>
      <c r="E26" s="26"/>
      <c r="F26" s="25"/>
      <c r="G26" s="40"/>
      <c r="H26" s="38"/>
      <c r="I26" s="212"/>
    </row>
    <row r="27" spans="1:9" ht="12" customHeight="1" x14ac:dyDescent="0.2">
      <c r="A27" s="127"/>
      <c r="B27" s="21"/>
      <c r="C27" s="179"/>
      <c r="D27" s="26"/>
      <c r="E27" s="3"/>
      <c r="F27" s="25"/>
      <c r="G27" s="40"/>
      <c r="H27" s="38"/>
      <c r="I27" s="212"/>
    </row>
    <row r="28" spans="1:9" ht="12" customHeight="1" x14ac:dyDescent="0.2">
      <c r="A28" s="127"/>
      <c r="B28" s="21"/>
      <c r="C28" s="26"/>
      <c r="D28" s="26"/>
      <c r="E28" s="3"/>
      <c r="F28" s="25"/>
      <c r="G28" s="40"/>
      <c r="H28" s="38"/>
      <c r="I28" s="212"/>
    </row>
    <row r="29" spans="1:9" ht="12" customHeight="1" x14ac:dyDescent="0.2">
      <c r="A29" s="127"/>
      <c r="B29" s="21"/>
      <c r="C29" s="26"/>
      <c r="D29" s="26"/>
      <c r="E29" s="3"/>
      <c r="F29" s="25"/>
      <c r="G29" s="40"/>
      <c r="H29" s="38"/>
      <c r="I29" s="212"/>
    </row>
    <row r="30" spans="1:9" ht="12" customHeight="1" x14ac:dyDescent="0.2">
      <c r="A30" s="127"/>
      <c r="B30" s="21"/>
      <c r="C30" s="179"/>
      <c r="D30" s="26"/>
      <c r="E30" s="3"/>
      <c r="F30" s="22"/>
      <c r="G30" s="40"/>
      <c r="H30" s="38"/>
      <c r="I30" s="212"/>
    </row>
    <row r="31" spans="1:9" ht="12" customHeight="1" x14ac:dyDescent="0.2">
      <c r="A31" s="127"/>
      <c r="B31" s="11"/>
      <c r="C31" s="179"/>
      <c r="D31" s="26"/>
      <c r="E31" s="3"/>
      <c r="F31" s="25"/>
      <c r="G31" s="40"/>
      <c r="H31" s="38"/>
      <c r="I31" s="212"/>
    </row>
    <row r="32" spans="1:9" ht="12" customHeight="1" x14ac:dyDescent="0.2">
      <c r="A32" s="127"/>
      <c r="B32" s="11"/>
      <c r="C32" s="179"/>
      <c r="D32" s="26"/>
      <c r="E32" s="3"/>
      <c r="F32" s="25"/>
      <c r="G32" s="40"/>
      <c r="H32" s="38"/>
      <c r="I32" s="212"/>
    </row>
    <row r="33" spans="1:9" ht="12" customHeight="1" x14ac:dyDescent="0.2">
      <c r="A33" s="127"/>
      <c r="B33" s="11"/>
      <c r="C33" s="179"/>
      <c r="D33" s="26"/>
      <c r="E33" s="3"/>
      <c r="F33" s="22"/>
      <c r="G33" s="40"/>
      <c r="H33" s="38"/>
      <c r="I33" s="212"/>
    </row>
    <row r="34" spans="1:9" ht="12" customHeight="1" x14ac:dyDescent="0.2">
      <c r="A34" s="127"/>
      <c r="B34" s="21"/>
      <c r="C34" s="179"/>
      <c r="D34" s="26"/>
      <c r="E34" s="3"/>
      <c r="F34" s="25"/>
      <c r="G34" s="40"/>
      <c r="H34" s="38"/>
      <c r="I34" s="212"/>
    </row>
    <row r="35" spans="1:9" ht="12" customHeight="1" x14ac:dyDescent="0.2">
      <c r="A35" s="127"/>
      <c r="B35" s="11"/>
      <c r="C35" s="179"/>
      <c r="D35" s="26"/>
      <c r="E35" s="3"/>
      <c r="F35" s="25"/>
      <c r="G35" s="40"/>
      <c r="H35" s="38"/>
      <c r="I35" s="212"/>
    </row>
    <row r="36" spans="1:9" ht="12" customHeight="1" x14ac:dyDescent="0.2">
      <c r="A36" s="127"/>
      <c r="B36" s="21"/>
      <c r="C36" s="183"/>
      <c r="D36" s="181"/>
      <c r="E36" s="182"/>
      <c r="F36" s="22"/>
      <c r="G36" s="40"/>
      <c r="H36" s="38"/>
      <c r="I36" s="212"/>
    </row>
    <row r="37" spans="1:9" ht="12" customHeight="1" x14ac:dyDescent="0.2">
      <c r="A37" s="127"/>
      <c r="B37" s="21"/>
      <c r="C37" s="183"/>
      <c r="D37" s="184"/>
      <c r="E37" s="184"/>
      <c r="F37" s="25"/>
      <c r="G37" s="40"/>
      <c r="H37" s="38"/>
      <c r="I37" s="212"/>
    </row>
    <row r="38" spans="1:9" ht="12" customHeight="1" x14ac:dyDescent="0.2">
      <c r="A38" s="127"/>
      <c r="B38" s="21"/>
      <c r="C38" s="183"/>
      <c r="D38" s="183"/>
      <c r="E38" s="184"/>
      <c r="F38" s="25"/>
      <c r="G38" s="40"/>
      <c r="H38" s="38"/>
      <c r="I38" s="212"/>
    </row>
    <row r="39" spans="1:9" ht="12" customHeight="1" x14ac:dyDescent="0.2">
      <c r="A39" s="127"/>
      <c r="B39" s="11"/>
      <c r="C39" s="185"/>
      <c r="D39" s="184"/>
      <c r="E39" s="184"/>
      <c r="F39" s="25"/>
      <c r="G39" s="40"/>
      <c r="H39" s="38"/>
      <c r="I39" s="212"/>
    </row>
    <row r="40" spans="1:9" ht="12" customHeight="1" x14ac:dyDescent="0.2">
      <c r="A40" s="127"/>
      <c r="B40" s="21"/>
      <c r="C40" s="185"/>
      <c r="D40" s="183"/>
      <c r="E40" s="184"/>
      <c r="F40" s="25"/>
      <c r="G40" s="40"/>
      <c r="H40" s="38"/>
      <c r="I40" s="212"/>
    </row>
    <row r="41" spans="1:9" ht="12" customHeight="1" x14ac:dyDescent="0.2">
      <c r="A41" s="127"/>
      <c r="B41" s="21"/>
      <c r="C41" s="185"/>
      <c r="D41" s="183"/>
      <c r="E41" s="184"/>
      <c r="F41" s="25"/>
      <c r="G41" s="40"/>
      <c r="H41" s="38"/>
      <c r="I41" s="212"/>
    </row>
    <row r="42" spans="1:9" ht="12" customHeight="1" x14ac:dyDescent="0.2">
      <c r="A42" s="127"/>
      <c r="B42" s="11"/>
      <c r="C42" s="181"/>
      <c r="D42" s="183"/>
      <c r="E42" s="184"/>
      <c r="F42" s="25"/>
      <c r="G42" s="40"/>
      <c r="H42" s="38"/>
      <c r="I42" s="212"/>
    </row>
    <row r="43" spans="1:9" ht="12" customHeight="1" x14ac:dyDescent="0.2">
      <c r="A43" s="127"/>
      <c r="B43" s="21"/>
      <c r="C43" s="12"/>
      <c r="D43" s="179"/>
      <c r="E43" s="26"/>
      <c r="F43" s="25"/>
      <c r="G43" s="40"/>
      <c r="H43" s="38"/>
      <c r="I43" s="212"/>
    </row>
    <row r="44" spans="1:9" ht="12" customHeight="1" x14ac:dyDescent="0.2">
      <c r="A44" s="127"/>
      <c r="B44" s="21"/>
      <c r="C44" s="179"/>
      <c r="D44" s="179"/>
      <c r="E44" s="26"/>
      <c r="F44" s="25"/>
      <c r="G44" s="40"/>
      <c r="H44" s="38"/>
      <c r="I44" s="212"/>
    </row>
    <row r="45" spans="1:9" ht="12" customHeight="1" x14ac:dyDescent="0.2">
      <c r="A45" s="127"/>
      <c r="B45" s="11"/>
      <c r="C45" s="12"/>
      <c r="D45" s="26"/>
      <c r="E45" s="3"/>
      <c r="F45" s="25"/>
      <c r="G45" s="40"/>
      <c r="H45" s="38"/>
      <c r="I45" s="212"/>
    </row>
    <row r="46" spans="1:9" ht="12" customHeight="1" x14ac:dyDescent="0.2">
      <c r="A46" s="127"/>
      <c r="B46" s="21"/>
      <c r="C46" s="12"/>
      <c r="D46" s="26"/>
      <c r="E46" s="3"/>
      <c r="F46" s="22"/>
      <c r="G46" s="40"/>
      <c r="H46" s="38"/>
      <c r="I46" s="212"/>
    </row>
    <row r="47" spans="1:9" ht="12" customHeight="1" x14ac:dyDescent="0.2">
      <c r="A47" s="127"/>
      <c r="B47" s="21"/>
      <c r="C47" s="12"/>
      <c r="D47" s="26"/>
      <c r="E47" s="3"/>
      <c r="F47" s="25"/>
      <c r="G47" s="40"/>
      <c r="H47" s="38"/>
      <c r="I47" s="212"/>
    </row>
    <row r="48" spans="1:9" ht="12" customHeight="1" x14ac:dyDescent="0.2">
      <c r="A48" s="127"/>
      <c r="B48" s="21"/>
      <c r="C48" s="179"/>
      <c r="D48" s="26"/>
      <c r="E48" s="3"/>
      <c r="F48" s="22"/>
      <c r="G48" s="40"/>
      <c r="H48" s="38"/>
      <c r="I48" s="212"/>
    </row>
    <row r="49" spans="1:9" ht="12" customHeight="1" x14ac:dyDescent="0.2">
      <c r="A49" s="127"/>
      <c r="B49" s="21"/>
      <c r="C49" s="26"/>
      <c r="D49" s="26"/>
      <c r="E49" s="3"/>
      <c r="F49" s="75"/>
      <c r="G49" s="165"/>
      <c r="H49" s="76"/>
      <c r="I49" s="212"/>
    </row>
    <row r="50" spans="1:9" ht="12" customHeight="1" x14ac:dyDescent="0.2">
      <c r="A50" s="127"/>
      <c r="B50" s="21"/>
      <c r="C50" s="26"/>
      <c r="D50" s="26"/>
      <c r="E50" s="3"/>
      <c r="F50" s="25"/>
      <c r="G50" s="40"/>
      <c r="H50" s="38"/>
      <c r="I50" s="212"/>
    </row>
    <row r="51" spans="1:9" ht="12" customHeight="1" x14ac:dyDescent="0.2">
      <c r="A51" s="127"/>
      <c r="B51" s="21"/>
      <c r="C51" s="179"/>
      <c r="D51" s="26"/>
      <c r="E51" s="3"/>
      <c r="F51" s="22"/>
      <c r="G51" s="40"/>
      <c r="H51" s="38"/>
      <c r="I51" s="212"/>
    </row>
    <row r="52" spans="1:9" ht="12" customHeight="1" x14ac:dyDescent="0.2">
      <c r="A52" s="127"/>
      <c r="B52" s="21"/>
      <c r="C52" s="179"/>
      <c r="D52" s="26"/>
      <c r="E52" s="3"/>
      <c r="F52" s="75"/>
      <c r="G52" s="165"/>
      <c r="H52" s="76"/>
      <c r="I52" s="212"/>
    </row>
    <row r="53" spans="1:9" ht="12" customHeight="1" x14ac:dyDescent="0.2">
      <c r="A53" s="127"/>
      <c r="B53" s="21"/>
      <c r="C53" s="179"/>
      <c r="D53" s="26"/>
      <c r="E53" s="3"/>
      <c r="F53" s="25"/>
      <c r="G53" s="40"/>
      <c r="H53" s="38"/>
      <c r="I53" s="212"/>
    </row>
    <row r="54" spans="1:9" ht="12" customHeight="1" x14ac:dyDescent="0.2">
      <c r="A54" s="127"/>
      <c r="B54" s="21"/>
      <c r="C54" s="179"/>
      <c r="D54" s="26"/>
      <c r="E54" s="3"/>
      <c r="F54" s="22"/>
      <c r="G54" s="40"/>
      <c r="H54" s="38"/>
      <c r="I54" s="212"/>
    </row>
    <row r="55" spans="1:9" ht="12" customHeight="1" x14ac:dyDescent="0.2">
      <c r="A55" s="127"/>
      <c r="B55" s="21"/>
      <c r="C55" s="179"/>
      <c r="D55" s="26"/>
      <c r="E55" s="3"/>
      <c r="F55" s="75"/>
      <c r="G55" s="165"/>
      <c r="H55" s="76"/>
      <c r="I55" s="212"/>
    </row>
    <row r="56" spans="1:9" ht="12" customHeight="1" x14ac:dyDescent="0.2">
      <c r="A56" s="127"/>
      <c r="B56" s="21"/>
      <c r="C56" s="179"/>
      <c r="D56" s="26"/>
      <c r="E56" s="3"/>
      <c r="F56" s="25"/>
      <c r="G56" s="40"/>
      <c r="H56" s="38"/>
      <c r="I56" s="212"/>
    </row>
    <row r="57" spans="1:9" ht="12" customHeight="1" x14ac:dyDescent="0.2">
      <c r="A57" s="127"/>
      <c r="B57" s="21"/>
      <c r="C57" s="179"/>
      <c r="D57" s="181"/>
      <c r="E57" s="182"/>
      <c r="F57" s="22"/>
      <c r="G57" s="40"/>
      <c r="H57" s="38"/>
      <c r="I57" s="212"/>
    </row>
    <row r="58" spans="1:9" ht="12" customHeight="1" x14ac:dyDescent="0.2">
      <c r="A58" s="127"/>
      <c r="B58" s="21"/>
      <c r="C58" s="179"/>
      <c r="D58" s="179"/>
      <c r="E58" s="26"/>
      <c r="F58" s="25"/>
      <c r="G58" s="40"/>
      <c r="H58" s="38"/>
      <c r="I58" s="212"/>
    </row>
    <row r="59" spans="1:9" ht="12" customHeight="1" x14ac:dyDescent="0.2">
      <c r="A59" s="127"/>
      <c r="B59" s="21"/>
      <c r="C59" s="179"/>
      <c r="D59" s="26"/>
      <c r="E59" s="3"/>
      <c r="F59" s="25"/>
      <c r="G59" s="40"/>
      <c r="H59" s="38"/>
      <c r="I59" s="212"/>
    </row>
    <row r="60" spans="1:9" ht="12" customHeight="1" x14ac:dyDescent="0.2">
      <c r="A60" s="127"/>
      <c r="B60" s="21"/>
      <c r="C60" s="3"/>
      <c r="D60" s="3"/>
      <c r="E60" s="3"/>
      <c r="F60" s="22"/>
      <c r="G60" s="40"/>
      <c r="H60" s="38"/>
      <c r="I60" s="212"/>
    </row>
    <row r="61" spans="1:9" ht="12" customHeight="1" x14ac:dyDescent="0.2">
      <c r="A61" s="127"/>
      <c r="B61" s="21"/>
      <c r="C61" s="3"/>
      <c r="D61" s="3"/>
      <c r="E61" s="3"/>
      <c r="F61" s="22"/>
      <c r="G61" s="40"/>
      <c r="H61" s="38"/>
      <c r="I61" s="212" t="str">
        <f>IF(OR(AND(G61="Prov",H61="Sum"),(H61="PC Sum")),". . . . . . . . .00",IF(ISERR(G61*H61),"",IF(G61*H61=0,"",ROUND(G61*H61,2))))</f>
        <v/>
      </c>
    </row>
    <row r="62" spans="1:9" ht="12" customHeight="1" x14ac:dyDescent="0.2">
      <c r="A62" s="128"/>
      <c r="B62" s="27"/>
      <c r="C62" s="27"/>
      <c r="D62" s="27"/>
      <c r="E62" s="27"/>
      <c r="F62" s="28"/>
      <c r="G62" s="42"/>
      <c r="H62" s="42"/>
      <c r="I62" s="218"/>
    </row>
    <row r="63" spans="1:9" ht="12" customHeight="1" x14ac:dyDescent="0.2">
      <c r="A63" s="127"/>
      <c r="B63" s="12" t="s">
        <v>442</v>
      </c>
      <c r="C63" s="3"/>
      <c r="D63" s="3"/>
      <c r="E63" s="3"/>
      <c r="F63" s="4"/>
      <c r="G63" s="43"/>
      <c r="H63" s="43"/>
      <c r="I63" s="177" t="str">
        <f>IF(SUM(I61:I62)=0,"",SUM(I61:I62))</f>
        <v/>
      </c>
    </row>
    <row r="64" spans="1:9" ht="12" customHeight="1" x14ac:dyDescent="0.2">
      <c r="A64" s="129"/>
      <c r="B64" s="30"/>
      <c r="C64" s="30"/>
      <c r="D64" s="30"/>
      <c r="E64" s="30"/>
      <c r="F64" s="31"/>
      <c r="G64" s="44"/>
      <c r="H64" s="44"/>
      <c r="I64" s="223"/>
    </row>
    <row r="65" spans="1:9" ht="12" customHeight="1" x14ac:dyDescent="0.2">
      <c r="A65" s="130"/>
      <c r="B65" s="116"/>
      <c r="C65" s="116"/>
      <c r="D65" s="116"/>
      <c r="E65" s="116"/>
      <c r="F65" s="117"/>
      <c r="G65" s="118"/>
      <c r="H65" s="118"/>
      <c r="I65" s="247"/>
    </row>
  </sheetData>
  <phoneticPr fontId="0" type="noConversion"/>
  <printOptions horizontalCentered="1" verticalCentered="1"/>
  <pageMargins left="0.78740157480314965" right="0.19685039370078741" top="0.59055118110236227" bottom="0.78740157480314965" header="0.59055118110236227" footer="0.78740157480314965"/>
  <pageSetup paperSize="9" scale="94" orientation="portrait" horizontalDpi="300" verticalDpi="300" r:id="rId1"/>
  <headerFooter alignWithMargins="0">
    <oddHeader>&amp;CPL - &amp;P/&amp;N</oddHeader>
    <oddFooter>&amp;L&amp;8       &amp;F-mk&amp;C&amp;8PART PL&amp;R&amp;8MS-Excel 97-1</oddFooter>
  </headerFooter>
  <rowBreaks count="1" manualBreakCount="1">
    <brk id="65" max="65535" man="1"/>
  </rowBreaks>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65"/>
  <sheetViews>
    <sheetView workbookViewId="0">
      <selection activeCell="H18" sqref="H18"/>
    </sheetView>
  </sheetViews>
  <sheetFormatPr defaultRowHeight="12.75" x14ac:dyDescent="0.2"/>
  <cols>
    <col min="1" max="1" width="10.7109375" customWidth="1"/>
    <col min="2" max="2" width="6.7109375" customWidth="1"/>
    <col min="3" max="4" width="3.7109375" customWidth="1"/>
    <col min="5" max="5" width="29.7109375" customWidth="1"/>
    <col min="6" max="6" width="6.7109375" customWidth="1"/>
    <col min="7" max="7" width="9.7109375" customWidth="1"/>
    <col min="8" max="8" width="10.7109375" customWidth="1"/>
    <col min="9" max="9" width="15.7109375" style="145" customWidth="1"/>
  </cols>
  <sheetData>
    <row r="1" spans="1:9" ht="12" customHeight="1" x14ac:dyDescent="0.2">
      <c r="A1" s="123"/>
      <c r="B1" s="2"/>
      <c r="C1" s="2"/>
      <c r="D1" s="2"/>
      <c r="E1" s="2"/>
      <c r="F1" s="1"/>
      <c r="G1" s="36"/>
      <c r="H1" s="35"/>
      <c r="I1" s="216" t="s">
        <v>443</v>
      </c>
    </row>
    <row r="2" spans="1:9" ht="12" customHeight="1" x14ac:dyDescent="0.2">
      <c r="A2" s="123"/>
      <c r="B2" s="2"/>
      <c r="C2" s="2"/>
      <c r="D2" s="2"/>
      <c r="E2" s="2"/>
      <c r="F2" s="1"/>
      <c r="G2" s="35"/>
      <c r="H2" s="35"/>
      <c r="I2" s="217"/>
    </row>
    <row r="3" spans="1:9" ht="12" customHeight="1" x14ac:dyDescent="0.2">
      <c r="A3" s="124" t="s">
        <v>4</v>
      </c>
      <c r="B3" s="7"/>
      <c r="C3" s="8"/>
      <c r="D3" s="8"/>
      <c r="E3" s="8"/>
      <c r="F3" s="9"/>
      <c r="G3" s="10"/>
      <c r="H3" s="114"/>
      <c r="I3" s="245"/>
    </row>
    <row r="4" spans="1:9" ht="12" customHeight="1" x14ac:dyDescent="0.2">
      <c r="A4" s="125" t="s">
        <v>5</v>
      </c>
      <c r="B4" s="11" t="s">
        <v>6</v>
      </c>
      <c r="C4" s="12"/>
      <c r="D4" s="12"/>
      <c r="E4" s="12" t="s">
        <v>7</v>
      </c>
      <c r="F4" s="13" t="s">
        <v>8</v>
      </c>
      <c r="G4" s="14" t="s">
        <v>9</v>
      </c>
      <c r="H4" s="14" t="s">
        <v>10</v>
      </c>
      <c r="I4" s="143" t="s">
        <v>11</v>
      </c>
    </row>
    <row r="5" spans="1:9" ht="12" customHeight="1" x14ac:dyDescent="0.2">
      <c r="A5" s="126" t="s">
        <v>12</v>
      </c>
      <c r="B5" s="15" t="s">
        <v>13</v>
      </c>
      <c r="C5" s="16"/>
      <c r="D5" s="16"/>
      <c r="E5" s="16"/>
      <c r="F5" s="17"/>
      <c r="G5" s="18" t="s">
        <v>14</v>
      </c>
      <c r="H5" s="19"/>
      <c r="I5" s="144"/>
    </row>
    <row r="6" spans="1:9" ht="12" customHeight="1" x14ac:dyDescent="0.2">
      <c r="A6" s="127"/>
      <c r="B6" s="21"/>
      <c r="C6" s="3"/>
      <c r="D6" s="3"/>
      <c r="E6" s="3"/>
      <c r="F6" s="22"/>
      <c r="G6" s="40"/>
      <c r="H6" s="38"/>
      <c r="I6" s="212" t="str">
        <f>IF(OR(AND(G6="Prov",H6="Sum"),(H6="PC Sum")),". . . . . . . . .00",IF(ISERR(G6*H6),"",IF(G6*H6=0,"",ROUND(G6*H6,2))))</f>
        <v/>
      </c>
    </row>
    <row r="7" spans="1:9" ht="12" customHeight="1" x14ac:dyDescent="0.2">
      <c r="A7" s="178" t="s">
        <v>444</v>
      </c>
      <c r="B7" s="21"/>
      <c r="C7" s="24" t="s">
        <v>445</v>
      </c>
      <c r="D7" s="24"/>
      <c r="E7" s="3"/>
      <c r="F7" s="22"/>
      <c r="G7" s="40"/>
      <c r="H7" s="38"/>
      <c r="I7" s="212" t="str">
        <f>IF(OR(AND(G7="Prov",H7="Sum"),(H7="PC Sum")),". . . . . . . . .00",IF(ISERR(G7*H7),"",IF(G7*H7=0,"",ROUND(G7*H7,2))))</f>
        <v/>
      </c>
    </row>
    <row r="8" spans="1:9" ht="12" customHeight="1" x14ac:dyDescent="0.2">
      <c r="A8" s="127"/>
      <c r="B8" s="21"/>
      <c r="C8" s="122" t="s">
        <v>446</v>
      </c>
      <c r="D8" s="3"/>
      <c r="E8" s="3"/>
      <c r="F8" s="22"/>
      <c r="G8" s="40"/>
      <c r="H8" s="38"/>
      <c r="I8" s="212" t="str">
        <f>IF(OR(AND(G8="Prov",H8="Sum"),(H8="PC Sum")),". . . . . . . . .00",IF(ISERR(G8*H8),"",IF(G8*H8=0,"",ROUND(G8*H8,2))))</f>
        <v/>
      </c>
    </row>
    <row r="9" spans="1:9" ht="12" customHeight="1" x14ac:dyDescent="0.2">
      <c r="A9" s="127"/>
      <c r="B9" s="21"/>
      <c r="C9" s="3"/>
      <c r="D9" s="3"/>
      <c r="E9" s="3"/>
      <c r="F9" s="22"/>
      <c r="G9" s="40"/>
      <c r="H9" s="38"/>
      <c r="I9" s="212"/>
    </row>
    <row r="10" spans="1:9" ht="12" customHeight="1" x14ac:dyDescent="0.2">
      <c r="A10" s="127"/>
      <c r="B10" s="21"/>
      <c r="C10" s="3"/>
      <c r="D10" s="3"/>
      <c r="E10" s="3"/>
      <c r="F10" s="22"/>
      <c r="G10" s="40"/>
      <c r="H10" s="38"/>
      <c r="I10" s="212"/>
    </row>
    <row r="11" spans="1:9" ht="12" customHeight="1" x14ac:dyDescent="0.2">
      <c r="A11" s="127"/>
      <c r="B11" s="21"/>
      <c r="C11" s="3"/>
      <c r="D11" s="3"/>
      <c r="E11" s="3"/>
      <c r="F11" s="22"/>
      <c r="G11" s="40"/>
      <c r="H11" s="38"/>
      <c r="I11" s="212" t="str">
        <f>IF(OR(AND(G11="Prov",H11="Sum"),(H11="PC Sum")),". . . . . . . . .00",IF(ISERR(G11*H11),"",IF(G11*H11=0,"",ROUND(G11*H11,2))))</f>
        <v/>
      </c>
    </row>
    <row r="12" spans="1:9" ht="12" customHeight="1" x14ac:dyDescent="0.2">
      <c r="A12" s="127"/>
      <c r="B12" s="11" t="s">
        <v>447</v>
      </c>
      <c r="C12" s="12" t="s">
        <v>448</v>
      </c>
      <c r="D12" s="3"/>
      <c r="E12" s="3"/>
      <c r="F12" s="25"/>
      <c r="G12" s="40"/>
      <c r="H12" s="38"/>
      <c r="I12" s="212"/>
    </row>
    <row r="13" spans="1:9" ht="12" customHeight="1" x14ac:dyDescent="0.2">
      <c r="A13" s="127"/>
      <c r="B13" s="11"/>
      <c r="C13" s="12" t="s">
        <v>449</v>
      </c>
      <c r="D13" s="3"/>
      <c r="E13" s="3"/>
      <c r="F13" s="25" t="s">
        <v>17</v>
      </c>
      <c r="G13" s="40" t="s">
        <v>450</v>
      </c>
      <c r="H13" s="38" t="s">
        <v>18</v>
      </c>
      <c r="I13" s="212" t="str">
        <f>IF(OR(AND(G13="Prov",H13="Sum"),(H13="PC Sum")),". . . . . . . . .00",IF(ISERR(G13*H13),"",IF(G13*H13=0,"",ROUND(G13*H13,2))))</f>
        <v/>
      </c>
    </row>
    <row r="14" spans="1:9" ht="12" customHeight="1" x14ac:dyDescent="0.2">
      <c r="A14" s="127"/>
      <c r="B14" s="21"/>
      <c r="C14" s="3"/>
      <c r="D14" s="3"/>
      <c r="E14" s="3"/>
      <c r="F14" s="22"/>
      <c r="G14" s="40"/>
      <c r="H14" s="38"/>
      <c r="I14" s="212" t="str">
        <f>IF(OR(AND(G14="Prov",H14="Sum"),(H14="PC Sum")),". . . . . . . . .00",IF(ISERR(G14*H14),"",IF(G14*H14=0,"",ROUND(G14*H14,2))))</f>
        <v/>
      </c>
    </row>
    <row r="15" spans="1:9" ht="12" customHeight="1" x14ac:dyDescent="0.2">
      <c r="A15" s="127"/>
      <c r="B15" s="11"/>
      <c r="C15" s="12"/>
      <c r="D15" s="26"/>
      <c r="E15" s="3"/>
      <c r="F15" s="25"/>
      <c r="G15" s="40"/>
      <c r="H15" s="38"/>
      <c r="I15" s="212"/>
    </row>
    <row r="16" spans="1:9" ht="12" customHeight="1" x14ac:dyDescent="0.2">
      <c r="A16" s="127"/>
      <c r="B16" s="21"/>
      <c r="C16" s="12"/>
      <c r="D16" s="26"/>
      <c r="E16" s="3"/>
      <c r="F16" s="25"/>
      <c r="G16" s="40"/>
      <c r="H16" s="38"/>
      <c r="I16" s="212"/>
    </row>
    <row r="17" spans="1:9" ht="12" customHeight="1" x14ac:dyDescent="0.2">
      <c r="A17" s="127"/>
      <c r="B17" s="21"/>
      <c r="C17" s="179"/>
      <c r="D17" s="26"/>
      <c r="E17" s="3"/>
      <c r="F17" s="22"/>
      <c r="G17" s="40"/>
      <c r="H17" s="38"/>
      <c r="I17" s="212"/>
    </row>
    <row r="18" spans="1:9" ht="12" customHeight="1" x14ac:dyDescent="0.2">
      <c r="A18" s="127"/>
      <c r="B18" s="11"/>
      <c r="C18" s="12"/>
      <c r="D18" s="26"/>
      <c r="E18" s="3"/>
      <c r="F18" s="25"/>
      <c r="G18" s="40"/>
      <c r="H18" s="38"/>
      <c r="I18" s="212"/>
    </row>
    <row r="19" spans="1:9" ht="12" customHeight="1" x14ac:dyDescent="0.2">
      <c r="A19" s="127"/>
      <c r="B19" s="21"/>
      <c r="C19" s="12"/>
      <c r="D19" s="26"/>
      <c r="E19" s="3"/>
      <c r="F19" s="25"/>
      <c r="G19" s="40"/>
      <c r="H19" s="38"/>
      <c r="I19" s="212"/>
    </row>
    <row r="20" spans="1:9" ht="12" customHeight="1" x14ac:dyDescent="0.2">
      <c r="A20" s="127"/>
      <c r="B20" s="21"/>
      <c r="C20" s="179"/>
      <c r="D20" s="26"/>
      <c r="E20" s="3"/>
      <c r="F20" s="22"/>
      <c r="G20" s="40"/>
      <c r="H20" s="38"/>
      <c r="I20" s="212"/>
    </row>
    <row r="21" spans="1:9" ht="12" customHeight="1" x14ac:dyDescent="0.2">
      <c r="A21" s="127"/>
      <c r="B21" s="21"/>
      <c r="C21" s="179"/>
      <c r="D21" s="26"/>
      <c r="E21" s="3"/>
      <c r="F21" s="25"/>
      <c r="G21" s="40"/>
      <c r="H21" s="38"/>
      <c r="I21" s="212"/>
    </row>
    <row r="22" spans="1:9" ht="12" customHeight="1" x14ac:dyDescent="0.2">
      <c r="A22" s="127"/>
      <c r="B22" s="21"/>
      <c r="C22" s="179"/>
      <c r="D22" s="26"/>
      <c r="E22" s="3"/>
      <c r="F22" s="25"/>
      <c r="G22" s="40"/>
      <c r="H22" s="38"/>
      <c r="I22" s="212"/>
    </row>
    <row r="23" spans="1:9" ht="12" customHeight="1" x14ac:dyDescent="0.2">
      <c r="A23" s="127"/>
      <c r="B23" s="21"/>
      <c r="C23" s="179"/>
      <c r="D23" s="181"/>
      <c r="E23" s="182"/>
      <c r="F23" s="22"/>
      <c r="G23" s="40"/>
      <c r="H23" s="38"/>
      <c r="I23" s="212"/>
    </row>
    <row r="24" spans="1:9" ht="12" customHeight="1" x14ac:dyDescent="0.2">
      <c r="A24" s="127"/>
      <c r="B24" s="21"/>
      <c r="C24" s="179"/>
      <c r="D24" s="26"/>
      <c r="E24" s="26"/>
      <c r="F24" s="25"/>
      <c r="G24" s="40"/>
      <c r="H24" s="38"/>
      <c r="I24" s="212"/>
    </row>
    <row r="25" spans="1:9" ht="12" customHeight="1" x14ac:dyDescent="0.2">
      <c r="A25" s="127"/>
      <c r="B25" s="21"/>
      <c r="C25" s="179"/>
      <c r="D25" s="26"/>
      <c r="E25" s="3"/>
      <c r="F25" s="25"/>
      <c r="G25" s="40"/>
      <c r="H25" s="38"/>
      <c r="I25" s="212"/>
    </row>
    <row r="26" spans="1:9" ht="12" customHeight="1" x14ac:dyDescent="0.2">
      <c r="A26" s="127"/>
      <c r="B26" s="11"/>
      <c r="C26" s="12"/>
      <c r="D26" s="26"/>
      <c r="E26" s="26"/>
      <c r="F26" s="25"/>
      <c r="G26" s="40"/>
      <c r="H26" s="38"/>
      <c r="I26" s="212"/>
    </row>
    <row r="27" spans="1:9" ht="12" customHeight="1" x14ac:dyDescent="0.2">
      <c r="A27" s="127"/>
      <c r="B27" s="21"/>
      <c r="C27" s="12"/>
      <c r="D27" s="26"/>
      <c r="E27" s="26"/>
      <c r="F27" s="25"/>
      <c r="G27" s="40"/>
      <c r="H27" s="38"/>
      <c r="I27" s="212"/>
    </row>
    <row r="28" spans="1:9" ht="12" customHeight="1" x14ac:dyDescent="0.2">
      <c r="A28" s="127"/>
      <c r="B28" s="21"/>
      <c r="C28" s="179"/>
      <c r="D28" s="26"/>
      <c r="E28" s="3"/>
      <c r="F28" s="25"/>
      <c r="G28" s="40"/>
      <c r="H28" s="38"/>
      <c r="I28" s="212"/>
    </row>
    <row r="29" spans="1:9" ht="12" customHeight="1" x14ac:dyDescent="0.2">
      <c r="A29" s="127"/>
      <c r="B29" s="21"/>
      <c r="C29" s="26"/>
      <c r="D29" s="26"/>
      <c r="E29" s="3"/>
      <c r="F29" s="25"/>
      <c r="G29" s="40"/>
      <c r="H29" s="38"/>
      <c r="I29" s="212"/>
    </row>
    <row r="30" spans="1:9" ht="12" customHeight="1" x14ac:dyDescent="0.2">
      <c r="A30" s="127"/>
      <c r="B30" s="21"/>
      <c r="C30" s="26"/>
      <c r="D30" s="26"/>
      <c r="E30" s="3"/>
      <c r="F30" s="25"/>
      <c r="G30" s="40"/>
      <c r="H30" s="38"/>
      <c r="I30" s="212"/>
    </row>
    <row r="31" spans="1:9" ht="12" customHeight="1" x14ac:dyDescent="0.2">
      <c r="A31" s="127"/>
      <c r="B31" s="21"/>
      <c r="C31" s="179"/>
      <c r="D31" s="26"/>
      <c r="E31" s="3"/>
      <c r="F31" s="22"/>
      <c r="G31" s="40"/>
      <c r="H31" s="38"/>
      <c r="I31" s="212"/>
    </row>
    <row r="32" spans="1:9" ht="12" customHeight="1" x14ac:dyDescent="0.2">
      <c r="A32" s="127"/>
      <c r="B32" s="11"/>
      <c r="C32" s="179"/>
      <c r="D32" s="26"/>
      <c r="E32" s="3"/>
      <c r="F32" s="25"/>
      <c r="G32" s="40"/>
      <c r="H32" s="38"/>
      <c r="I32" s="212"/>
    </row>
    <row r="33" spans="1:9" ht="12" customHeight="1" x14ac:dyDescent="0.2">
      <c r="A33" s="127"/>
      <c r="B33" s="11"/>
      <c r="C33" s="179"/>
      <c r="D33" s="26"/>
      <c r="E33" s="3"/>
      <c r="F33" s="25"/>
      <c r="G33" s="40"/>
      <c r="H33" s="38"/>
      <c r="I33" s="212"/>
    </row>
    <row r="34" spans="1:9" ht="12" customHeight="1" x14ac:dyDescent="0.2">
      <c r="A34" s="127"/>
      <c r="B34" s="11"/>
      <c r="C34" s="179"/>
      <c r="D34" s="26"/>
      <c r="E34" s="3"/>
      <c r="F34" s="22"/>
      <c r="G34" s="40"/>
      <c r="H34" s="38"/>
      <c r="I34" s="212"/>
    </row>
    <row r="35" spans="1:9" ht="12" customHeight="1" x14ac:dyDescent="0.2">
      <c r="A35" s="127"/>
      <c r="B35" s="21"/>
      <c r="C35" s="179"/>
      <c r="D35" s="26"/>
      <c r="E35" s="3"/>
      <c r="F35" s="25"/>
      <c r="G35" s="40"/>
      <c r="H35" s="38"/>
      <c r="I35" s="212"/>
    </row>
    <row r="36" spans="1:9" ht="12" customHeight="1" x14ac:dyDescent="0.2">
      <c r="A36" s="127"/>
      <c r="B36" s="11"/>
      <c r="C36" s="179"/>
      <c r="D36" s="26"/>
      <c r="E36" s="3"/>
      <c r="F36" s="25"/>
      <c r="G36" s="40"/>
      <c r="H36" s="38"/>
      <c r="I36" s="212"/>
    </row>
    <row r="37" spans="1:9" ht="12" customHeight="1" x14ac:dyDescent="0.2">
      <c r="A37" s="127"/>
      <c r="B37" s="21"/>
      <c r="C37" s="183"/>
      <c r="D37" s="181"/>
      <c r="E37" s="182"/>
      <c r="F37" s="22"/>
      <c r="G37" s="40"/>
      <c r="H37" s="38"/>
      <c r="I37" s="212"/>
    </row>
    <row r="38" spans="1:9" ht="12" customHeight="1" x14ac:dyDescent="0.2">
      <c r="A38" s="127"/>
      <c r="B38" s="21"/>
      <c r="C38" s="183"/>
      <c r="D38" s="184"/>
      <c r="E38" s="184"/>
      <c r="F38" s="25"/>
      <c r="G38" s="40"/>
      <c r="H38" s="38"/>
      <c r="I38" s="212"/>
    </row>
    <row r="39" spans="1:9" ht="12" customHeight="1" x14ac:dyDescent="0.2">
      <c r="A39" s="127"/>
      <c r="B39" s="21"/>
      <c r="C39" s="183"/>
      <c r="D39" s="183"/>
      <c r="E39" s="184"/>
      <c r="F39" s="25"/>
      <c r="G39" s="40"/>
      <c r="H39" s="38"/>
      <c r="I39" s="212"/>
    </row>
    <row r="40" spans="1:9" ht="12" customHeight="1" x14ac:dyDescent="0.2">
      <c r="A40" s="127"/>
      <c r="B40" s="11"/>
      <c r="C40" s="185"/>
      <c r="D40" s="184"/>
      <c r="E40" s="184"/>
      <c r="F40" s="25"/>
      <c r="G40" s="40"/>
      <c r="H40" s="38"/>
      <c r="I40" s="212"/>
    </row>
    <row r="41" spans="1:9" ht="12" customHeight="1" x14ac:dyDescent="0.2">
      <c r="A41" s="127"/>
      <c r="B41" s="21"/>
      <c r="C41" s="185"/>
      <c r="D41" s="183"/>
      <c r="E41" s="184"/>
      <c r="F41" s="25"/>
      <c r="G41" s="40"/>
      <c r="H41" s="38"/>
      <c r="I41" s="212"/>
    </row>
    <row r="42" spans="1:9" ht="12" customHeight="1" x14ac:dyDescent="0.2">
      <c r="A42" s="127"/>
      <c r="B42" s="21"/>
      <c r="C42" s="185"/>
      <c r="D42" s="183"/>
      <c r="E42" s="184"/>
      <c r="F42" s="25"/>
      <c r="G42" s="40"/>
      <c r="H42" s="38"/>
      <c r="I42" s="212"/>
    </row>
    <row r="43" spans="1:9" ht="12" customHeight="1" x14ac:dyDescent="0.2">
      <c r="A43" s="127"/>
      <c r="B43" s="11"/>
      <c r="C43" s="181"/>
      <c r="D43" s="183"/>
      <c r="E43" s="184"/>
      <c r="F43" s="25"/>
      <c r="G43" s="40"/>
      <c r="H43" s="38"/>
      <c r="I43" s="212"/>
    </row>
    <row r="44" spans="1:9" ht="12" customHeight="1" x14ac:dyDescent="0.2">
      <c r="A44" s="127"/>
      <c r="B44" s="21"/>
      <c r="C44" s="12"/>
      <c r="D44" s="179"/>
      <c r="E44" s="26"/>
      <c r="F44" s="25"/>
      <c r="G44" s="40"/>
      <c r="H44" s="38"/>
      <c r="I44" s="212"/>
    </row>
    <row r="45" spans="1:9" ht="12" customHeight="1" x14ac:dyDescent="0.2">
      <c r="A45" s="127"/>
      <c r="B45" s="21"/>
      <c r="C45" s="179"/>
      <c r="D45" s="179"/>
      <c r="E45" s="26"/>
      <c r="F45" s="25"/>
      <c r="G45" s="40"/>
      <c r="H45" s="38"/>
      <c r="I45" s="212"/>
    </row>
    <row r="46" spans="1:9" ht="12" customHeight="1" x14ac:dyDescent="0.2">
      <c r="A46" s="127"/>
      <c r="B46" s="11"/>
      <c r="C46" s="12"/>
      <c r="D46" s="26"/>
      <c r="E46" s="3"/>
      <c r="F46" s="25"/>
      <c r="G46" s="40"/>
      <c r="H46" s="38"/>
      <c r="I46" s="212"/>
    </row>
    <row r="47" spans="1:9" ht="12" customHeight="1" x14ac:dyDescent="0.2">
      <c r="A47" s="127"/>
      <c r="B47" s="21"/>
      <c r="C47" s="12"/>
      <c r="D47" s="26"/>
      <c r="E47" s="3"/>
      <c r="F47" s="22"/>
      <c r="G47" s="40"/>
      <c r="H47" s="38"/>
      <c r="I47" s="212"/>
    </row>
    <row r="48" spans="1:9" ht="12" customHeight="1" x14ac:dyDescent="0.2">
      <c r="A48" s="127"/>
      <c r="B48" s="21"/>
      <c r="C48" s="12"/>
      <c r="D48" s="26"/>
      <c r="E48" s="3"/>
      <c r="F48" s="25"/>
      <c r="G48" s="40"/>
      <c r="H48" s="38"/>
      <c r="I48" s="212"/>
    </row>
    <row r="49" spans="1:9" ht="12" customHeight="1" x14ac:dyDescent="0.2">
      <c r="A49" s="127"/>
      <c r="B49" s="21"/>
      <c r="C49" s="179"/>
      <c r="D49" s="26"/>
      <c r="E49" s="3"/>
      <c r="F49" s="22"/>
      <c r="G49" s="40"/>
      <c r="H49" s="38"/>
      <c r="I49" s="212"/>
    </row>
    <row r="50" spans="1:9" ht="12" customHeight="1" x14ac:dyDescent="0.2">
      <c r="A50" s="127"/>
      <c r="B50" s="21"/>
      <c r="C50" s="26"/>
      <c r="D50" s="26"/>
      <c r="E50" s="3"/>
      <c r="F50" s="75"/>
      <c r="G50" s="165"/>
      <c r="H50" s="76"/>
      <c r="I50" s="212"/>
    </row>
    <row r="51" spans="1:9" ht="12" customHeight="1" x14ac:dyDescent="0.2">
      <c r="A51" s="127"/>
      <c r="B51" s="21"/>
      <c r="C51" s="26"/>
      <c r="D51" s="26"/>
      <c r="E51" s="3"/>
      <c r="F51" s="25"/>
      <c r="G51" s="40"/>
      <c r="H51" s="38"/>
      <c r="I51" s="212"/>
    </row>
    <row r="52" spans="1:9" ht="12" customHeight="1" x14ac:dyDescent="0.2">
      <c r="A52" s="127"/>
      <c r="B52" s="21"/>
      <c r="C52" s="179"/>
      <c r="D52" s="26"/>
      <c r="E52" s="3"/>
      <c r="F52" s="22"/>
      <c r="G52" s="40"/>
      <c r="H52" s="38"/>
      <c r="I52" s="212"/>
    </row>
    <row r="53" spans="1:9" ht="12" customHeight="1" x14ac:dyDescent="0.2">
      <c r="A53" s="127"/>
      <c r="B53" s="21"/>
      <c r="C53" s="179"/>
      <c r="D53" s="26"/>
      <c r="E53" s="3"/>
      <c r="F53" s="75"/>
      <c r="G53" s="165"/>
      <c r="H53" s="76"/>
      <c r="I53" s="212"/>
    </row>
    <row r="54" spans="1:9" ht="12" customHeight="1" x14ac:dyDescent="0.2">
      <c r="A54" s="127"/>
      <c r="B54" s="21"/>
      <c r="C54" s="179"/>
      <c r="D54" s="26"/>
      <c r="E54" s="3"/>
      <c r="F54" s="25"/>
      <c r="G54" s="40"/>
      <c r="H54" s="38"/>
      <c r="I54" s="212"/>
    </row>
    <row r="55" spans="1:9" ht="12" customHeight="1" x14ac:dyDescent="0.2">
      <c r="A55" s="127"/>
      <c r="B55" s="21"/>
      <c r="C55" s="179"/>
      <c r="D55" s="26"/>
      <c r="E55" s="3"/>
      <c r="F55" s="22"/>
      <c r="G55" s="40"/>
      <c r="H55" s="38"/>
      <c r="I55" s="212"/>
    </row>
    <row r="56" spans="1:9" ht="12" customHeight="1" x14ac:dyDescent="0.2">
      <c r="A56" s="127"/>
      <c r="B56" s="21"/>
      <c r="C56" s="179"/>
      <c r="D56" s="26"/>
      <c r="E56" s="3"/>
      <c r="F56" s="75"/>
      <c r="G56" s="165"/>
      <c r="H56" s="76"/>
      <c r="I56" s="212"/>
    </row>
    <row r="57" spans="1:9" ht="12" customHeight="1" x14ac:dyDescent="0.2">
      <c r="A57" s="127"/>
      <c r="B57" s="21"/>
      <c r="C57" s="179"/>
      <c r="D57" s="26"/>
      <c r="E57" s="3"/>
      <c r="F57" s="25"/>
      <c r="G57" s="40"/>
      <c r="H57" s="38"/>
      <c r="I57" s="212"/>
    </row>
    <row r="58" spans="1:9" ht="12" customHeight="1" x14ac:dyDescent="0.2">
      <c r="A58" s="127"/>
      <c r="B58" s="21"/>
      <c r="C58" s="179"/>
      <c r="D58" s="181"/>
      <c r="E58" s="182"/>
      <c r="F58" s="22"/>
      <c r="G58" s="40"/>
      <c r="H58" s="38"/>
      <c r="I58" s="212"/>
    </row>
    <row r="59" spans="1:9" ht="12" customHeight="1" x14ac:dyDescent="0.2">
      <c r="A59" s="127"/>
      <c r="B59" s="21"/>
      <c r="C59" s="179"/>
      <c r="D59" s="26"/>
      <c r="E59" s="3"/>
      <c r="F59" s="25"/>
      <c r="G59" s="40"/>
      <c r="H59" s="38"/>
      <c r="I59" s="212"/>
    </row>
    <row r="60" spans="1:9" ht="12" customHeight="1" x14ac:dyDescent="0.2">
      <c r="A60" s="127"/>
      <c r="B60" s="21"/>
      <c r="C60" s="3"/>
      <c r="D60" s="3"/>
      <c r="E60" s="3"/>
      <c r="F60" s="22"/>
      <c r="G60" s="40"/>
      <c r="H60" s="38"/>
      <c r="I60" s="212"/>
    </row>
    <row r="61" spans="1:9" ht="12" customHeight="1" x14ac:dyDescent="0.2">
      <c r="A61" s="127"/>
      <c r="B61" s="21"/>
      <c r="C61" s="3"/>
      <c r="D61" s="3"/>
      <c r="E61" s="3"/>
      <c r="F61" s="22"/>
      <c r="G61" s="40"/>
      <c r="H61" s="38"/>
      <c r="I61" s="212" t="str">
        <f>IF(OR(AND(G61="Prov",H61="Sum"),(H61="PC Sum")),". . . . . . . . .00",IF(ISERR(G61*H61),"",IF(G61*H61=0,"",ROUND(G61*H61,2))))</f>
        <v/>
      </c>
    </row>
    <row r="62" spans="1:9" ht="12" customHeight="1" x14ac:dyDescent="0.2">
      <c r="A62" s="128"/>
      <c r="B62" s="27"/>
      <c r="C62" s="27"/>
      <c r="D62" s="27"/>
      <c r="E62" s="27"/>
      <c r="F62" s="28"/>
      <c r="G62" s="42"/>
      <c r="H62" s="42"/>
      <c r="I62" s="218"/>
    </row>
    <row r="63" spans="1:9" ht="12" customHeight="1" x14ac:dyDescent="0.2">
      <c r="A63" s="127"/>
      <c r="B63" s="12" t="s">
        <v>451</v>
      </c>
      <c r="C63" s="3"/>
      <c r="D63" s="3"/>
      <c r="E63" s="3"/>
      <c r="F63" s="4"/>
      <c r="G63" s="43"/>
      <c r="H63" s="43"/>
      <c r="I63" s="177" t="str">
        <f>IF(SUM(I61:I62)=0,"",SUM(I61:I62))</f>
        <v/>
      </c>
    </row>
    <row r="64" spans="1:9" ht="12" customHeight="1" x14ac:dyDescent="0.2">
      <c r="A64" s="129"/>
      <c r="B64" s="30"/>
      <c r="C64" s="30"/>
      <c r="D64" s="30"/>
      <c r="E64" s="30"/>
      <c r="F64" s="31"/>
      <c r="G64" s="44"/>
      <c r="H64" s="44"/>
      <c r="I64" s="223"/>
    </row>
    <row r="65" spans="1:9" ht="12" customHeight="1" x14ac:dyDescent="0.2">
      <c r="A65" s="130"/>
      <c r="B65" s="116"/>
      <c r="C65" s="116"/>
      <c r="D65" s="116"/>
      <c r="E65" s="116"/>
      <c r="F65" s="117"/>
      <c r="G65" s="118"/>
      <c r="H65" s="118"/>
      <c r="I65" s="247"/>
    </row>
  </sheetData>
  <phoneticPr fontId="0" type="noConversion"/>
  <printOptions horizontalCentered="1" verticalCentered="1"/>
  <pageMargins left="0.78740157480314965" right="0.19685039370078741" top="0.59055118110236227" bottom="0.78740157480314965" header="0.59055118110236227" footer="0.78740157480314965"/>
  <pageSetup paperSize="9" scale="94" orientation="portrait" horizontalDpi="300" verticalDpi="300" r:id="rId1"/>
  <headerFooter alignWithMargins="0">
    <oddHeader>&amp;CPM - &amp;P/&amp;N</oddHeader>
    <oddFooter>&amp;L&amp;8       &amp;F-mk&amp;C&amp;8PART PM&amp;R&amp;8MS-Excel 97-1</oddFooter>
  </headerFooter>
  <rowBreaks count="1" manualBreakCount="1">
    <brk id="65" max="65535" man="1"/>
  </rowBreaks>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65"/>
  <sheetViews>
    <sheetView topLeftCell="A46" workbookViewId="0">
      <selection activeCell="I6" sqref="I6"/>
    </sheetView>
  </sheetViews>
  <sheetFormatPr defaultRowHeight="12.75" x14ac:dyDescent="0.2"/>
  <cols>
    <col min="1" max="1" width="10.7109375" customWidth="1"/>
    <col min="2" max="2" width="6.7109375" customWidth="1"/>
    <col min="3" max="4" width="3.7109375" customWidth="1"/>
    <col min="5" max="5" width="29.7109375" customWidth="1"/>
    <col min="6" max="6" width="6.7109375" customWidth="1"/>
    <col min="7" max="7" width="9.7109375" customWidth="1"/>
    <col min="8" max="8" width="10.7109375" customWidth="1"/>
    <col min="9" max="9" width="15.7109375" style="145" customWidth="1"/>
  </cols>
  <sheetData>
    <row r="1" spans="1:9" ht="12" customHeight="1" x14ac:dyDescent="0.2">
      <c r="A1" s="123"/>
      <c r="B1" s="2"/>
      <c r="C1" s="2"/>
      <c r="D1" s="2"/>
      <c r="E1" s="2"/>
      <c r="F1" s="1"/>
      <c r="G1" s="36"/>
      <c r="H1" s="35"/>
      <c r="I1" s="216" t="s">
        <v>452</v>
      </c>
    </row>
    <row r="2" spans="1:9" ht="12" customHeight="1" x14ac:dyDescent="0.2">
      <c r="A2" s="123"/>
      <c r="B2" s="2"/>
      <c r="C2" s="2"/>
      <c r="D2" s="2"/>
      <c r="E2" s="2"/>
      <c r="F2" s="1"/>
      <c r="G2" s="35"/>
      <c r="H2" s="35"/>
      <c r="I2" s="217"/>
    </row>
    <row r="3" spans="1:9" ht="12" customHeight="1" x14ac:dyDescent="0.2">
      <c r="A3" s="124" t="s">
        <v>4</v>
      </c>
      <c r="B3" s="7"/>
      <c r="C3" s="8"/>
      <c r="D3" s="8"/>
      <c r="E3" s="8"/>
      <c r="F3" s="9"/>
      <c r="G3" s="10"/>
      <c r="H3" s="114"/>
      <c r="I3" s="245"/>
    </row>
    <row r="4" spans="1:9" ht="12" customHeight="1" x14ac:dyDescent="0.2">
      <c r="A4" s="125" t="s">
        <v>5</v>
      </c>
      <c r="B4" s="11" t="s">
        <v>6</v>
      </c>
      <c r="C4" s="12"/>
      <c r="D4" s="12"/>
      <c r="E4" s="12" t="s">
        <v>7</v>
      </c>
      <c r="F4" s="13" t="s">
        <v>8</v>
      </c>
      <c r="G4" s="14" t="s">
        <v>9</v>
      </c>
      <c r="H4" s="14" t="s">
        <v>10</v>
      </c>
      <c r="I4" s="143" t="s">
        <v>11</v>
      </c>
    </row>
    <row r="5" spans="1:9" ht="12" customHeight="1" x14ac:dyDescent="0.2">
      <c r="A5" s="126" t="s">
        <v>12</v>
      </c>
      <c r="B5" s="15" t="s">
        <v>13</v>
      </c>
      <c r="C5" s="16"/>
      <c r="D5" s="16"/>
      <c r="E5" s="16"/>
      <c r="F5" s="17"/>
      <c r="G5" s="18" t="s">
        <v>14</v>
      </c>
      <c r="H5" s="19"/>
      <c r="I5" s="144"/>
    </row>
    <row r="6" spans="1:9" ht="12" customHeight="1" x14ac:dyDescent="0.2">
      <c r="A6" s="127"/>
      <c r="B6" s="21"/>
      <c r="C6" s="3"/>
      <c r="D6" s="3"/>
      <c r="E6" s="3"/>
      <c r="F6" s="22"/>
      <c r="G6" s="40"/>
      <c r="H6" s="38"/>
      <c r="I6" s="212" t="str">
        <f>IF(OR(AND(G6="Prov",H6="Sum"),(H6="PC Sum")),". . . . . . . . .00",IF(ISERR(G6*H6),"",IF(G6*H6=0,"",ROUND(G6*H6,2))))</f>
        <v/>
      </c>
    </row>
    <row r="7" spans="1:9" ht="12" customHeight="1" x14ac:dyDescent="0.2">
      <c r="A7" s="178" t="s">
        <v>453</v>
      </c>
      <c r="B7" s="21"/>
      <c r="C7" s="24" t="s">
        <v>454</v>
      </c>
      <c r="D7" s="24"/>
      <c r="E7" s="3"/>
      <c r="F7" s="22"/>
      <c r="G7" s="40"/>
      <c r="H7" s="38"/>
      <c r="I7" s="212" t="str">
        <f>IF(OR(AND(G7="Prov",H7="Sum"),(H7="PC Sum")),". . . . . . . . .00",IF(ISERR(G7*H7),"",IF(G7*H7=0,"",ROUND(G7*H7,2))))</f>
        <v/>
      </c>
    </row>
    <row r="8" spans="1:9" ht="12" customHeight="1" x14ac:dyDescent="0.2">
      <c r="A8" s="127"/>
      <c r="B8" s="21"/>
      <c r="C8" s="3"/>
      <c r="D8" s="3"/>
      <c r="E8" s="3"/>
      <c r="F8" s="22"/>
      <c r="G8" s="40"/>
      <c r="H8" s="38"/>
      <c r="I8" s="212"/>
    </row>
    <row r="9" spans="1:9" ht="12" customHeight="1" x14ac:dyDescent="0.2">
      <c r="A9" s="127"/>
      <c r="B9" s="21"/>
      <c r="C9" s="3"/>
      <c r="D9" s="3"/>
      <c r="E9" s="3"/>
      <c r="F9" s="22"/>
      <c r="G9" s="40"/>
      <c r="H9" s="38"/>
      <c r="I9" s="212"/>
    </row>
    <row r="10" spans="1:9" ht="12" customHeight="1" x14ac:dyDescent="0.2">
      <c r="A10" s="127"/>
      <c r="B10" s="21"/>
      <c r="C10" s="3"/>
      <c r="D10" s="3"/>
      <c r="E10" s="3"/>
      <c r="F10" s="22"/>
      <c r="G10" s="40"/>
      <c r="H10" s="38"/>
      <c r="I10" s="212" t="str">
        <f>IF(OR(AND(G10="Prov",H10="Sum"),(H10="PC Sum")),". . . . . . . . .00",IF(ISERR(G10*H10),"",IF(G10*H10=0,"",ROUND(G10*H10,2))))</f>
        <v/>
      </c>
    </row>
    <row r="11" spans="1:9" ht="12" customHeight="1" x14ac:dyDescent="0.2">
      <c r="A11" s="127"/>
      <c r="B11" s="11" t="s">
        <v>455</v>
      </c>
      <c r="C11" s="12" t="s">
        <v>456</v>
      </c>
      <c r="D11" s="3"/>
      <c r="E11" s="3"/>
      <c r="F11" s="25"/>
      <c r="G11" s="40"/>
      <c r="H11" s="38"/>
      <c r="I11" s="212"/>
    </row>
    <row r="12" spans="1:9" ht="12" customHeight="1" x14ac:dyDescent="0.2">
      <c r="A12" s="127"/>
      <c r="B12" s="11"/>
      <c r="C12" s="12"/>
      <c r="D12" s="3"/>
      <c r="E12" s="3"/>
      <c r="F12" s="25"/>
      <c r="G12" s="40"/>
      <c r="H12" s="38"/>
      <c r="I12" s="212"/>
    </row>
    <row r="13" spans="1:9" ht="12" customHeight="1" x14ac:dyDescent="0.2">
      <c r="A13" s="127"/>
      <c r="B13" s="21"/>
      <c r="C13" s="179" t="s">
        <v>2158</v>
      </c>
      <c r="D13" s="26" t="s">
        <v>457</v>
      </c>
      <c r="E13" s="3"/>
      <c r="F13" s="22"/>
      <c r="G13" s="40"/>
      <c r="H13" s="38"/>
      <c r="I13" s="212" t="str">
        <f>IF(OR(AND(G13="Prov",H13="Sum"),(H13="PC Sum")),". . . . . . . . .00",IF(ISERR(G13*H13),"",IF(G13*H13=0,"",ROUND(G13*H13,2))))</f>
        <v/>
      </c>
    </row>
    <row r="14" spans="1:9" ht="12" customHeight="1" x14ac:dyDescent="0.2">
      <c r="A14" s="127"/>
      <c r="B14" s="11"/>
      <c r="C14" s="12"/>
      <c r="D14" s="26" t="s">
        <v>458</v>
      </c>
      <c r="E14" s="3"/>
      <c r="F14" s="25" t="s">
        <v>43</v>
      </c>
      <c r="G14" s="40"/>
      <c r="H14" s="38"/>
      <c r="I14" s="212" t="str">
        <f>IF(OR(AND(G14="Prov",H14="Sum"),(H14="PC Sum")),". . . . . . . . .00",IF(ISERR(G14*H14),"",IF(G14*H14=0,"",ROUND(G14*H14,2))))</f>
        <v/>
      </c>
    </row>
    <row r="15" spans="1:9" ht="12" customHeight="1" x14ac:dyDescent="0.2">
      <c r="A15" s="127"/>
      <c r="B15" s="21"/>
      <c r="C15" s="12"/>
      <c r="D15" s="136" t="s">
        <v>459</v>
      </c>
      <c r="E15" s="5"/>
      <c r="F15" s="25"/>
      <c r="G15" s="40"/>
      <c r="H15" s="38"/>
      <c r="I15" s="212"/>
    </row>
    <row r="16" spans="1:9" ht="12" customHeight="1" x14ac:dyDescent="0.2">
      <c r="A16" s="127"/>
      <c r="B16" s="21"/>
      <c r="C16" s="179"/>
      <c r="D16" s="26"/>
      <c r="E16" s="3"/>
      <c r="F16" s="22"/>
      <c r="G16" s="40"/>
      <c r="H16" s="38"/>
      <c r="I16" s="212"/>
    </row>
    <row r="17" spans="1:9" ht="12" customHeight="1" x14ac:dyDescent="0.2">
      <c r="A17" s="127"/>
      <c r="B17" s="11"/>
      <c r="C17" s="12"/>
      <c r="D17" s="26"/>
      <c r="E17" s="3"/>
      <c r="F17" s="25"/>
      <c r="G17" s="40"/>
      <c r="H17" s="38"/>
      <c r="I17" s="212"/>
    </row>
    <row r="18" spans="1:9" ht="12" customHeight="1" x14ac:dyDescent="0.2">
      <c r="A18" s="127"/>
      <c r="B18" s="11" t="s">
        <v>460</v>
      </c>
      <c r="C18" s="12" t="s">
        <v>461</v>
      </c>
      <c r="D18" s="26"/>
      <c r="E18" s="3"/>
      <c r="F18" s="25"/>
      <c r="G18" s="40"/>
      <c r="H18" s="38"/>
      <c r="I18" s="212"/>
    </row>
    <row r="19" spans="1:9" ht="12" customHeight="1" x14ac:dyDescent="0.2">
      <c r="A19" s="127"/>
      <c r="B19" s="21"/>
      <c r="C19" s="179"/>
      <c r="D19" s="26"/>
      <c r="E19" s="3"/>
      <c r="F19" s="22"/>
      <c r="G19" s="40"/>
      <c r="H19" s="38"/>
      <c r="I19" s="212"/>
    </row>
    <row r="20" spans="1:9" ht="12" customHeight="1" x14ac:dyDescent="0.2">
      <c r="A20" s="127"/>
      <c r="B20" s="21"/>
      <c r="C20" s="179" t="s">
        <v>2158</v>
      </c>
      <c r="D20" s="26" t="s">
        <v>457</v>
      </c>
      <c r="E20" s="3"/>
      <c r="F20" s="22"/>
      <c r="G20" s="40"/>
      <c r="H20" s="38"/>
      <c r="I20" s="212" t="str">
        <f>IF(OR(AND(G20="Prov",H20="Sum"),(H20="PC Sum")),". . . . . . . . .00",IF(ISERR(G20*H20),"",IF(G20*H20=0,"",ROUND(G20*H20,2))))</f>
        <v/>
      </c>
    </row>
    <row r="21" spans="1:9" ht="12" customHeight="1" x14ac:dyDescent="0.2">
      <c r="A21" s="127"/>
      <c r="B21" s="21"/>
      <c r="C21" s="12"/>
      <c r="D21" s="26" t="s">
        <v>458</v>
      </c>
      <c r="E21" s="3"/>
      <c r="F21" s="25" t="s">
        <v>43</v>
      </c>
      <c r="G21" s="40"/>
      <c r="H21" s="38"/>
      <c r="I21" s="212" t="str">
        <f>IF(OR(AND(G21="Prov",H21="Sum"),(H21="PC Sum")),". . . . . . . . .00",IF(ISERR(G21*H21),"",IF(G21*H21=0,"",ROUND(G21*H21,2))))</f>
        <v/>
      </c>
    </row>
    <row r="22" spans="1:9" ht="12" customHeight="1" x14ac:dyDescent="0.2">
      <c r="A22" s="127"/>
      <c r="B22" s="21"/>
      <c r="C22" s="12"/>
      <c r="D22" s="136" t="s">
        <v>459</v>
      </c>
      <c r="E22" s="5"/>
      <c r="F22" s="25"/>
      <c r="G22" s="40"/>
      <c r="H22" s="38"/>
      <c r="I22" s="212"/>
    </row>
    <row r="23" spans="1:9" ht="12" customHeight="1" x14ac:dyDescent="0.2">
      <c r="A23" s="127"/>
      <c r="B23" s="21"/>
      <c r="C23" s="179"/>
      <c r="D23" s="26"/>
      <c r="E23" s="26"/>
      <c r="F23" s="25"/>
      <c r="G23" s="40"/>
      <c r="H23" s="38"/>
      <c r="I23" s="212"/>
    </row>
    <row r="24" spans="1:9" ht="12" customHeight="1" x14ac:dyDescent="0.2">
      <c r="A24" s="127"/>
      <c r="B24" s="21"/>
      <c r="C24" s="179"/>
      <c r="D24" s="26"/>
      <c r="E24" s="3"/>
      <c r="F24" s="25"/>
      <c r="G24" s="40"/>
      <c r="H24" s="38"/>
      <c r="I24" s="212"/>
    </row>
    <row r="25" spans="1:9" ht="12" customHeight="1" x14ac:dyDescent="0.2">
      <c r="A25" s="127"/>
      <c r="B25" s="11" t="s">
        <v>462</v>
      </c>
      <c r="C25" s="12" t="s">
        <v>463</v>
      </c>
      <c r="D25" s="26"/>
      <c r="E25" s="26"/>
      <c r="F25" s="25"/>
      <c r="G25" s="40"/>
      <c r="H25" s="38"/>
      <c r="I25" s="212"/>
    </row>
    <row r="26" spans="1:9" ht="12" customHeight="1" x14ac:dyDescent="0.2">
      <c r="A26" s="127"/>
      <c r="B26" s="21"/>
      <c r="C26" s="12"/>
      <c r="D26" s="26"/>
      <c r="E26" s="26"/>
      <c r="F26" s="25"/>
      <c r="G26" s="40"/>
      <c r="H26" s="38"/>
      <c r="I26" s="212"/>
    </row>
    <row r="27" spans="1:9" ht="12" customHeight="1" x14ac:dyDescent="0.2">
      <c r="A27" s="127"/>
      <c r="B27" s="21"/>
      <c r="C27" s="179" t="s">
        <v>2158</v>
      </c>
      <c r="D27" s="26" t="s">
        <v>457</v>
      </c>
      <c r="E27" s="3"/>
      <c r="F27" s="22"/>
      <c r="G27" s="40"/>
      <c r="H27" s="38"/>
      <c r="I27" s="212" t="str">
        <f>IF(OR(AND(G27="Prov",H27="Sum"),(H27="PC Sum")),". . . . . . . . .00",IF(ISERR(G27*H27),"",IF(G27*H27=0,"",ROUND(G27*H27,2))))</f>
        <v/>
      </c>
    </row>
    <row r="28" spans="1:9" ht="12" customHeight="1" x14ac:dyDescent="0.2">
      <c r="A28" s="127"/>
      <c r="B28" s="21"/>
      <c r="C28" s="12"/>
      <c r="D28" s="26" t="s">
        <v>458</v>
      </c>
      <c r="E28" s="3"/>
      <c r="F28" s="25" t="s">
        <v>43</v>
      </c>
      <c r="G28" s="40"/>
      <c r="H28" s="38"/>
      <c r="I28" s="212" t="str">
        <f>IF(OR(AND(G28="Prov",H28="Sum"),(H28="PC Sum")),". . . . . . . . .00",IF(ISERR(G28*H28),"",IF(G28*H28=0,"",ROUND(G28*H28,2))))</f>
        <v/>
      </c>
    </row>
    <row r="29" spans="1:9" ht="12" customHeight="1" x14ac:dyDescent="0.2">
      <c r="A29" s="127"/>
      <c r="B29" s="21"/>
      <c r="C29" s="12"/>
      <c r="D29" s="136" t="s">
        <v>459</v>
      </c>
      <c r="E29" s="5"/>
      <c r="F29" s="25"/>
      <c r="G29" s="40"/>
      <c r="H29" s="38"/>
      <c r="I29" s="212"/>
    </row>
    <row r="30" spans="1:9" ht="12" customHeight="1" x14ac:dyDescent="0.2">
      <c r="A30" s="127"/>
      <c r="B30" s="21"/>
      <c r="C30" s="179"/>
      <c r="D30" s="26"/>
      <c r="E30" s="3"/>
      <c r="F30" s="22"/>
      <c r="G30" s="40"/>
      <c r="H30" s="38"/>
      <c r="I30" s="212"/>
    </row>
    <row r="31" spans="1:9" ht="12" customHeight="1" x14ac:dyDescent="0.2">
      <c r="A31" s="127"/>
      <c r="B31" s="11"/>
      <c r="C31" s="179"/>
      <c r="D31" s="26"/>
      <c r="E31" s="3"/>
      <c r="F31" s="25"/>
      <c r="G31" s="40"/>
      <c r="H31" s="38"/>
      <c r="I31" s="212"/>
    </row>
    <row r="32" spans="1:9" ht="12" customHeight="1" x14ac:dyDescent="0.2">
      <c r="A32" s="127"/>
      <c r="B32" s="11" t="s">
        <v>464</v>
      </c>
      <c r="C32" s="12" t="s">
        <v>465</v>
      </c>
      <c r="D32" s="26"/>
      <c r="E32" s="3"/>
      <c r="F32" s="25"/>
      <c r="G32" s="40"/>
      <c r="H32" s="38"/>
      <c r="I32" s="212"/>
    </row>
    <row r="33" spans="1:9" ht="12" customHeight="1" x14ac:dyDescent="0.2">
      <c r="A33" s="127"/>
      <c r="B33" s="11"/>
      <c r="C33" s="12" t="s">
        <v>466</v>
      </c>
      <c r="D33" s="26"/>
      <c r="E33" s="3"/>
      <c r="F33" s="22"/>
      <c r="G33" s="40"/>
      <c r="H33" s="38"/>
      <c r="I33" s="212"/>
    </row>
    <row r="34" spans="1:9" ht="12" customHeight="1" x14ac:dyDescent="0.2">
      <c r="A34" s="127"/>
      <c r="B34" s="21"/>
      <c r="C34" s="179"/>
      <c r="D34" s="26"/>
      <c r="E34" s="3"/>
      <c r="F34" s="25"/>
      <c r="G34" s="40"/>
      <c r="H34" s="38"/>
      <c r="I34" s="212"/>
    </row>
    <row r="35" spans="1:9" ht="12" customHeight="1" x14ac:dyDescent="0.2">
      <c r="A35" s="127"/>
      <c r="B35" s="11"/>
      <c r="C35" s="179" t="s">
        <v>2158</v>
      </c>
      <c r="D35" s="26" t="s">
        <v>458</v>
      </c>
      <c r="E35" s="3"/>
      <c r="F35" s="25"/>
      <c r="G35" s="40"/>
      <c r="H35" s="38"/>
      <c r="I35" s="212"/>
    </row>
    <row r="36" spans="1:9" ht="12" customHeight="1" x14ac:dyDescent="0.2">
      <c r="A36" s="127"/>
      <c r="B36" s="21"/>
      <c r="C36" s="183"/>
      <c r="D36" s="26" t="s">
        <v>458</v>
      </c>
      <c r="E36" s="182"/>
      <c r="F36" s="25" t="s">
        <v>43</v>
      </c>
      <c r="G36" s="40"/>
      <c r="H36" s="38"/>
      <c r="I36" s="212" t="str">
        <f>IF(OR(AND(G36="Prov",H36="Sum"),(H36="PC Sum")),". . . . . . . . .00",IF(ISERR(G36*H36),"",IF(G36*H36=0,"",ROUND(G36*H36,2))))</f>
        <v/>
      </c>
    </row>
    <row r="37" spans="1:9" ht="12" customHeight="1" x14ac:dyDescent="0.2">
      <c r="A37" s="127"/>
      <c r="B37" s="21"/>
      <c r="C37" s="183"/>
      <c r="D37" s="186"/>
      <c r="E37" s="184"/>
      <c r="F37" s="25"/>
      <c r="G37" s="40"/>
      <c r="H37" s="38"/>
      <c r="I37" s="212"/>
    </row>
    <row r="38" spans="1:9" ht="12" customHeight="1" x14ac:dyDescent="0.2">
      <c r="A38" s="127"/>
      <c r="B38" s="21"/>
      <c r="C38" s="179" t="s">
        <v>2160</v>
      </c>
      <c r="D38" s="26" t="s">
        <v>458</v>
      </c>
      <c r="E38" s="3"/>
      <c r="F38" s="25"/>
      <c r="G38" s="40"/>
      <c r="H38" s="38"/>
      <c r="I38" s="212"/>
    </row>
    <row r="39" spans="1:9" ht="12" customHeight="1" x14ac:dyDescent="0.2">
      <c r="A39" s="127"/>
      <c r="B39" s="11"/>
      <c r="C39" s="183"/>
      <c r="D39" s="26" t="s">
        <v>458</v>
      </c>
      <c r="E39" s="182"/>
      <c r="F39" s="25" t="s">
        <v>43</v>
      </c>
      <c r="G39" s="40"/>
      <c r="H39" s="38"/>
      <c r="I39" s="212" t="str">
        <f>IF(OR(AND(G39="Prov",H39="Sum"),(H39="PC Sum")),". . . . . . . . .00",IF(ISERR(G39*H39),"",IF(G39*H39=0,"",ROUND(G39*H39,2))))</f>
        <v/>
      </c>
    </row>
    <row r="40" spans="1:9" ht="12" customHeight="1" x14ac:dyDescent="0.2">
      <c r="A40" s="127"/>
      <c r="B40" s="21"/>
      <c r="C40" s="185"/>
      <c r="D40" s="183"/>
      <c r="E40" s="184"/>
      <c r="F40" s="25"/>
      <c r="G40" s="40"/>
      <c r="H40" s="38"/>
      <c r="I40" s="212"/>
    </row>
    <row r="41" spans="1:9" ht="12" customHeight="1" x14ac:dyDescent="0.2">
      <c r="A41" s="127"/>
      <c r="B41" s="21"/>
      <c r="C41" s="179" t="s">
        <v>2162</v>
      </c>
      <c r="D41" s="26" t="s">
        <v>458</v>
      </c>
      <c r="E41" s="3"/>
      <c r="F41" s="25"/>
      <c r="G41" s="40"/>
      <c r="H41" s="38"/>
      <c r="I41" s="212"/>
    </row>
    <row r="42" spans="1:9" ht="12" customHeight="1" x14ac:dyDescent="0.2">
      <c r="A42" s="127"/>
      <c r="B42" s="11"/>
      <c r="C42" s="183"/>
      <c r="D42" s="26" t="s">
        <v>458</v>
      </c>
      <c r="E42" s="182"/>
      <c r="F42" s="25" t="s">
        <v>43</v>
      </c>
      <c r="G42" s="40"/>
      <c r="H42" s="38"/>
      <c r="I42" s="212" t="str">
        <f>IF(OR(AND(G42="Prov",H42="Sum"),(H42="PC Sum")),". . . . . . . . .00",IF(ISERR(G42*H42),"",IF(G42*H42=0,"",ROUND(G42*H42,2))))</f>
        <v/>
      </c>
    </row>
    <row r="43" spans="1:9" ht="12" customHeight="1" x14ac:dyDescent="0.2">
      <c r="A43" s="127"/>
      <c r="B43" s="21"/>
      <c r="C43" s="12"/>
      <c r="D43" s="136" t="s">
        <v>467</v>
      </c>
      <c r="E43" s="135"/>
      <c r="F43" s="25"/>
      <c r="G43" s="40"/>
      <c r="H43" s="38"/>
      <c r="I43" s="212"/>
    </row>
    <row r="44" spans="1:9" ht="12" customHeight="1" x14ac:dyDescent="0.2">
      <c r="A44" s="127"/>
      <c r="B44" s="21"/>
      <c r="C44" s="179"/>
      <c r="D44" s="179"/>
      <c r="E44" s="26"/>
      <c r="F44" s="25"/>
      <c r="G44" s="40"/>
      <c r="H44" s="38"/>
      <c r="I44" s="212"/>
    </row>
    <row r="45" spans="1:9" ht="12" customHeight="1" x14ac:dyDescent="0.2">
      <c r="A45" s="127"/>
      <c r="B45" s="11"/>
      <c r="C45" s="12"/>
      <c r="D45" s="26"/>
      <c r="E45" s="3"/>
      <c r="F45" s="25"/>
      <c r="G45" s="40"/>
      <c r="H45" s="38"/>
      <c r="I45" s="212"/>
    </row>
    <row r="46" spans="1:9" ht="12" customHeight="1" x14ac:dyDescent="0.2">
      <c r="A46" s="127"/>
      <c r="B46" s="21"/>
      <c r="C46" s="12"/>
      <c r="D46" s="26"/>
      <c r="E46" s="3"/>
      <c r="F46" s="22"/>
      <c r="G46" s="40"/>
      <c r="H46" s="38"/>
      <c r="I46" s="212"/>
    </row>
    <row r="47" spans="1:9" ht="12" customHeight="1" x14ac:dyDescent="0.2">
      <c r="A47" s="127"/>
      <c r="B47" s="21"/>
      <c r="C47" s="12"/>
      <c r="D47" s="26"/>
      <c r="E47" s="3"/>
      <c r="F47" s="25"/>
      <c r="G47" s="40"/>
      <c r="H47" s="38"/>
      <c r="I47" s="212"/>
    </row>
    <row r="48" spans="1:9" ht="12" customHeight="1" x14ac:dyDescent="0.2">
      <c r="A48" s="127"/>
      <c r="B48" s="21"/>
      <c r="C48" s="179"/>
      <c r="D48" s="26"/>
      <c r="E48" s="3"/>
      <c r="F48" s="22"/>
      <c r="G48" s="40"/>
      <c r="H48" s="38"/>
      <c r="I48" s="212"/>
    </row>
    <row r="49" spans="1:9" ht="12" customHeight="1" x14ac:dyDescent="0.2">
      <c r="A49" s="127"/>
      <c r="B49" s="21"/>
      <c r="C49" s="26"/>
      <c r="D49" s="26"/>
      <c r="E49" s="3"/>
      <c r="F49" s="75"/>
      <c r="G49" s="165"/>
      <c r="H49" s="76"/>
      <c r="I49" s="212"/>
    </row>
    <row r="50" spans="1:9" ht="12" customHeight="1" x14ac:dyDescent="0.2">
      <c r="A50" s="127"/>
      <c r="B50" s="21"/>
      <c r="C50" s="26"/>
      <c r="D50" s="26"/>
      <c r="E50" s="3"/>
      <c r="F50" s="25"/>
      <c r="G50" s="40"/>
      <c r="H50" s="38"/>
      <c r="I50" s="212"/>
    </row>
    <row r="51" spans="1:9" ht="12" customHeight="1" x14ac:dyDescent="0.2">
      <c r="A51" s="127"/>
      <c r="B51" s="21"/>
      <c r="C51" s="179"/>
      <c r="D51" s="26"/>
      <c r="E51" s="3"/>
      <c r="F51" s="22"/>
      <c r="G51" s="40"/>
      <c r="H51" s="38"/>
      <c r="I51" s="212"/>
    </row>
    <row r="52" spans="1:9" ht="12" customHeight="1" x14ac:dyDescent="0.2">
      <c r="A52" s="127"/>
      <c r="B52" s="21"/>
      <c r="C52" s="179"/>
      <c r="D52" s="26"/>
      <c r="E52" s="3"/>
      <c r="F52" s="75"/>
      <c r="G52" s="165"/>
      <c r="H52" s="76"/>
      <c r="I52" s="212"/>
    </row>
    <row r="53" spans="1:9" ht="12" customHeight="1" x14ac:dyDescent="0.2">
      <c r="A53" s="127"/>
      <c r="B53" s="21"/>
      <c r="C53" s="179"/>
      <c r="D53" s="26"/>
      <c r="E53" s="3"/>
      <c r="F53" s="25"/>
      <c r="G53" s="40"/>
      <c r="H53" s="38"/>
      <c r="I53" s="212"/>
    </row>
    <row r="54" spans="1:9" ht="12" customHeight="1" x14ac:dyDescent="0.2">
      <c r="A54" s="127"/>
      <c r="B54" s="21"/>
      <c r="C54" s="179"/>
      <c r="D54" s="26"/>
      <c r="E54" s="3"/>
      <c r="F54" s="22"/>
      <c r="G54" s="40"/>
      <c r="H54" s="38"/>
      <c r="I54" s="212"/>
    </row>
    <row r="55" spans="1:9" ht="12" customHeight="1" x14ac:dyDescent="0.2">
      <c r="A55" s="127"/>
      <c r="B55" s="21"/>
      <c r="C55" s="179"/>
      <c r="D55" s="26"/>
      <c r="E55" s="3"/>
      <c r="F55" s="75"/>
      <c r="G55" s="165"/>
      <c r="H55" s="76"/>
      <c r="I55" s="212"/>
    </row>
    <row r="56" spans="1:9" ht="12" customHeight="1" x14ac:dyDescent="0.2">
      <c r="A56" s="127"/>
      <c r="B56" s="21"/>
      <c r="C56" s="179"/>
      <c r="D56" s="26"/>
      <c r="E56" s="3"/>
      <c r="F56" s="25"/>
      <c r="G56" s="40"/>
      <c r="H56" s="38"/>
      <c r="I56" s="212"/>
    </row>
    <row r="57" spans="1:9" ht="12" customHeight="1" x14ac:dyDescent="0.2">
      <c r="A57" s="127"/>
      <c r="B57" s="21"/>
      <c r="C57" s="179"/>
      <c r="D57" s="26"/>
      <c r="E57" s="3"/>
      <c r="F57" s="25"/>
      <c r="G57" s="40"/>
      <c r="H57" s="38"/>
      <c r="I57" s="212"/>
    </row>
    <row r="58" spans="1:9" ht="12" customHeight="1" x14ac:dyDescent="0.2">
      <c r="A58" s="127"/>
      <c r="B58" s="21"/>
      <c r="C58" s="179"/>
      <c r="D58" s="181"/>
      <c r="E58" s="182"/>
      <c r="F58" s="22"/>
      <c r="G58" s="40"/>
      <c r="H58" s="38"/>
      <c r="I58" s="212"/>
    </row>
    <row r="59" spans="1:9" ht="12" customHeight="1" x14ac:dyDescent="0.2">
      <c r="A59" s="127"/>
      <c r="B59" s="21"/>
      <c r="C59" s="179"/>
      <c r="D59" s="26"/>
      <c r="E59" s="3"/>
      <c r="F59" s="25"/>
      <c r="G59" s="40"/>
      <c r="H59" s="38"/>
      <c r="I59" s="212"/>
    </row>
    <row r="60" spans="1:9" ht="12" customHeight="1" x14ac:dyDescent="0.2">
      <c r="A60" s="127"/>
      <c r="B60" s="21"/>
      <c r="C60" s="3"/>
      <c r="D60" s="3"/>
      <c r="E60" s="3"/>
      <c r="F60" s="22"/>
      <c r="G60" s="40"/>
      <c r="H60" s="38"/>
      <c r="I60" s="212"/>
    </row>
    <row r="61" spans="1:9" ht="12" customHeight="1" x14ac:dyDescent="0.2">
      <c r="A61" s="127"/>
      <c r="B61" s="21"/>
      <c r="C61" s="3"/>
      <c r="D61" s="3"/>
      <c r="E61" s="3"/>
      <c r="F61" s="22"/>
      <c r="G61" s="40"/>
      <c r="H61" s="38"/>
      <c r="I61" s="212" t="str">
        <f>IF(OR(AND(G61="Prov",H61="Sum"),(H61="PC Sum")),". . . . . . . . .00",IF(ISERR(G61*H61),"",IF(G61*H61=0,"",ROUND(G61*H61,2))))</f>
        <v/>
      </c>
    </row>
    <row r="62" spans="1:9" ht="12" customHeight="1" x14ac:dyDescent="0.2">
      <c r="A62" s="128"/>
      <c r="B62" s="27"/>
      <c r="C62" s="27"/>
      <c r="D62" s="27"/>
      <c r="E62" s="27"/>
      <c r="F62" s="28"/>
      <c r="G62" s="42"/>
      <c r="H62" s="42"/>
      <c r="I62" s="218"/>
    </row>
    <row r="63" spans="1:9" ht="12" customHeight="1" x14ac:dyDescent="0.2">
      <c r="A63" s="127"/>
      <c r="B63" s="12" t="s">
        <v>2253</v>
      </c>
      <c r="C63" s="3"/>
      <c r="D63" s="3"/>
      <c r="E63" s="3"/>
      <c r="F63" s="4"/>
      <c r="G63" s="43"/>
      <c r="H63" s="43"/>
      <c r="I63" s="177" t="str">
        <f>IF(SUM(I61:I62)=0,"",SUM(I61:I62))</f>
        <v/>
      </c>
    </row>
    <row r="64" spans="1:9" ht="12" customHeight="1" x14ac:dyDescent="0.2">
      <c r="A64" s="129"/>
      <c r="B64" s="30"/>
      <c r="C64" s="30"/>
      <c r="D64" s="30"/>
      <c r="E64" s="30"/>
      <c r="F64" s="31"/>
      <c r="G64" s="44"/>
      <c r="H64" s="44"/>
      <c r="I64" s="223"/>
    </row>
    <row r="65" spans="1:9" ht="12" customHeight="1" x14ac:dyDescent="0.2">
      <c r="A65" s="130"/>
      <c r="B65" s="116"/>
      <c r="C65" s="116"/>
      <c r="D65" s="116"/>
      <c r="E65" s="116"/>
      <c r="F65" s="117"/>
      <c r="G65" s="118"/>
      <c r="H65" s="118"/>
      <c r="I65" s="247"/>
    </row>
  </sheetData>
  <phoneticPr fontId="0" type="noConversion"/>
  <printOptions horizontalCentered="1" verticalCentered="1"/>
  <pageMargins left="0.78740157480314965" right="0.19685039370078741" top="0.59055118110236227" bottom="0.78740157480314965" header="0.59055118110236227" footer="0.78740157480314965"/>
  <pageSetup paperSize="9" scale="94" orientation="portrait" horizontalDpi="300" verticalDpi="300" r:id="rId1"/>
  <headerFooter alignWithMargins="0">
    <oddHeader>&amp;CPN - &amp;P/&amp;N</oddHeader>
    <oddFooter>&amp;L&amp;8       &amp;F-mk&amp;C&amp;8PART PN&amp;R&amp;8MS-Excel 97-1</oddFooter>
  </headerFooter>
  <rowBreaks count="1" manualBreakCount="1">
    <brk id="65" max="65535" man="1"/>
  </rowBreaks>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65"/>
  <sheetViews>
    <sheetView workbookViewId="0">
      <selection activeCell="H6" sqref="H6"/>
    </sheetView>
  </sheetViews>
  <sheetFormatPr defaultRowHeight="12.75" x14ac:dyDescent="0.2"/>
  <cols>
    <col min="1" max="1" width="10.7109375" customWidth="1"/>
    <col min="2" max="2" width="6.7109375" customWidth="1"/>
    <col min="3" max="4" width="3.7109375" customWidth="1"/>
    <col min="5" max="5" width="29.7109375" customWidth="1"/>
    <col min="6" max="6" width="6.7109375" customWidth="1"/>
    <col min="7" max="7" width="9.7109375" customWidth="1"/>
    <col min="8" max="8" width="10.7109375" customWidth="1"/>
    <col min="9" max="9" width="15.7109375" style="145" customWidth="1"/>
  </cols>
  <sheetData>
    <row r="1" spans="1:9" ht="12" customHeight="1" x14ac:dyDescent="0.2">
      <c r="A1" s="123"/>
      <c r="B1" s="2"/>
      <c r="C1" s="2"/>
      <c r="D1" s="2"/>
      <c r="E1" s="2"/>
      <c r="F1" s="1"/>
      <c r="G1" s="36"/>
      <c r="H1" s="35"/>
      <c r="I1" s="216" t="s">
        <v>2254</v>
      </c>
    </row>
    <row r="2" spans="1:9" ht="12" customHeight="1" x14ac:dyDescent="0.2">
      <c r="A2" s="123"/>
      <c r="B2" s="2"/>
      <c r="C2" s="2"/>
      <c r="D2" s="2"/>
      <c r="E2" s="2"/>
      <c r="F2" s="1"/>
      <c r="G2" s="35"/>
      <c r="H2" s="35"/>
      <c r="I2" s="217"/>
    </row>
    <row r="3" spans="1:9" ht="12" customHeight="1" x14ac:dyDescent="0.2">
      <c r="A3" s="124" t="s">
        <v>4</v>
      </c>
      <c r="B3" s="7"/>
      <c r="C3" s="8"/>
      <c r="D3" s="8"/>
      <c r="E3" s="8"/>
      <c r="F3" s="9"/>
      <c r="G3" s="10"/>
      <c r="H3" s="114"/>
      <c r="I3" s="245"/>
    </row>
    <row r="4" spans="1:9" ht="12" customHeight="1" x14ac:dyDescent="0.2">
      <c r="A4" s="125" t="s">
        <v>5</v>
      </c>
      <c r="B4" s="11" t="s">
        <v>6</v>
      </c>
      <c r="C4" s="12"/>
      <c r="D4" s="12"/>
      <c r="E4" s="12" t="s">
        <v>7</v>
      </c>
      <c r="F4" s="13" t="s">
        <v>8</v>
      </c>
      <c r="G4" s="14" t="s">
        <v>9</v>
      </c>
      <c r="H4" s="14" t="s">
        <v>10</v>
      </c>
      <c r="I4" s="143" t="s">
        <v>11</v>
      </c>
    </row>
    <row r="5" spans="1:9" ht="12" customHeight="1" x14ac:dyDescent="0.2">
      <c r="A5" s="126" t="s">
        <v>12</v>
      </c>
      <c r="B5" s="15" t="s">
        <v>13</v>
      </c>
      <c r="C5" s="16"/>
      <c r="D5" s="16"/>
      <c r="E5" s="16"/>
      <c r="F5" s="17"/>
      <c r="G5" s="18" t="s">
        <v>14</v>
      </c>
      <c r="H5" s="19"/>
      <c r="I5" s="144"/>
    </row>
    <row r="6" spans="1:9" ht="12" customHeight="1" x14ac:dyDescent="0.2">
      <c r="A6" s="127"/>
      <c r="B6" s="21"/>
      <c r="C6" s="3"/>
      <c r="D6" s="3"/>
      <c r="E6" s="3"/>
      <c r="F6" s="22"/>
      <c r="G6" s="40"/>
      <c r="H6" s="38"/>
      <c r="I6" s="212" t="str">
        <f>IF(OR(AND(G6="Prov",H6="Sum"),(H6="PC Sum")),". . . . . . . . .00",IF(ISERR(G6*H6),"",IF(G6*H6=0,"",ROUND(G6*H6,2))))</f>
        <v/>
      </c>
    </row>
    <row r="7" spans="1:9" ht="12" customHeight="1" x14ac:dyDescent="0.2">
      <c r="A7" s="178" t="s">
        <v>2255</v>
      </c>
      <c r="B7" s="21"/>
      <c r="C7" s="24" t="s">
        <v>2256</v>
      </c>
      <c r="D7" s="24"/>
      <c r="E7" s="3"/>
      <c r="F7" s="22"/>
      <c r="G7" s="40"/>
      <c r="H7" s="38"/>
      <c r="I7" s="212" t="str">
        <f>IF(OR(AND(G7="Prov",H7="Sum"),(H7="PC Sum")),". . . . . . . . .00",IF(ISERR(G7*H7),"",IF(G7*H7=0,"",ROUND(G7*H7,2))))</f>
        <v/>
      </c>
    </row>
    <row r="8" spans="1:9" ht="12" customHeight="1" x14ac:dyDescent="0.2">
      <c r="A8" s="127"/>
      <c r="B8" s="21"/>
      <c r="C8" s="3"/>
      <c r="D8" s="3"/>
      <c r="E8" s="3"/>
      <c r="F8" s="22"/>
      <c r="G8" s="40"/>
      <c r="H8" s="38"/>
      <c r="I8" s="212"/>
    </row>
    <row r="9" spans="1:9" ht="12" customHeight="1" x14ac:dyDescent="0.2">
      <c r="A9" s="127"/>
      <c r="B9" s="21"/>
      <c r="C9" s="3"/>
      <c r="D9" s="3"/>
      <c r="E9" s="3"/>
      <c r="F9" s="22"/>
      <c r="G9" s="40"/>
      <c r="H9" s="38"/>
      <c r="I9" s="212"/>
    </row>
    <row r="10" spans="1:9" ht="12" customHeight="1" x14ac:dyDescent="0.2">
      <c r="A10" s="127"/>
      <c r="B10" s="21"/>
      <c r="C10" s="3"/>
      <c r="D10" s="3"/>
      <c r="E10" s="3"/>
      <c r="F10" s="22"/>
      <c r="G10" s="40"/>
      <c r="H10" s="38"/>
      <c r="I10" s="212" t="str">
        <f>IF(OR(AND(G10="Prov",H10="Sum"),(H10="PC Sum")),". . . . . . . . .00",IF(ISERR(G10*H10),"",IF(G10*H10=0,"",ROUND(G10*H10,2))))</f>
        <v/>
      </c>
    </row>
    <row r="11" spans="1:9" ht="12" customHeight="1" x14ac:dyDescent="0.2">
      <c r="A11" s="127"/>
      <c r="B11" s="11" t="s">
        <v>2257</v>
      </c>
      <c r="C11" s="12" t="s">
        <v>2258</v>
      </c>
      <c r="D11" s="3"/>
      <c r="E11" s="3"/>
      <c r="F11" s="25"/>
      <c r="G11" s="40"/>
      <c r="H11" s="38"/>
      <c r="I11" s="212"/>
    </row>
    <row r="12" spans="1:9" ht="12" customHeight="1" x14ac:dyDescent="0.2">
      <c r="A12" s="127"/>
      <c r="B12" s="11"/>
      <c r="C12" s="12"/>
      <c r="D12" s="3"/>
      <c r="E12" s="3"/>
      <c r="F12" s="25"/>
      <c r="G12" s="40"/>
      <c r="H12" s="38"/>
      <c r="I12" s="212"/>
    </row>
    <row r="13" spans="1:9" ht="12" customHeight="1" x14ac:dyDescent="0.2">
      <c r="A13" s="127"/>
      <c r="B13" s="21"/>
      <c r="C13" s="179" t="s">
        <v>2158</v>
      </c>
      <c r="D13" s="26" t="s">
        <v>458</v>
      </c>
      <c r="E13" s="3"/>
      <c r="F13" s="22"/>
      <c r="G13" s="40"/>
      <c r="H13" s="38"/>
      <c r="I13" s="212" t="str">
        <f>IF(OR(AND(G13="Prov",H13="Sum"),(H13="PC Sum")),". . . . . . . . .00",IF(ISERR(G13*H13),"",IF(G13*H13=0,"",ROUND(G13*H13,2))))</f>
        <v/>
      </c>
    </row>
    <row r="14" spans="1:9" ht="12" customHeight="1" x14ac:dyDescent="0.2">
      <c r="A14" s="127"/>
      <c r="B14" s="11"/>
      <c r="C14" s="12"/>
      <c r="D14" s="26" t="s">
        <v>458</v>
      </c>
      <c r="E14" s="3"/>
      <c r="F14" s="25" t="s">
        <v>39</v>
      </c>
      <c r="G14" s="40"/>
      <c r="H14" s="38"/>
      <c r="I14" s="212" t="str">
        <f>IF(OR(AND(G14="Prov",H14="Sum"),(H14="PC Sum")),". . . . . . . . .00",IF(ISERR(G14*H14),"",IF(G14*H14=0,"",ROUND(G14*H14,2))))</f>
        <v/>
      </c>
    </row>
    <row r="15" spans="1:9" ht="12" customHeight="1" x14ac:dyDescent="0.2">
      <c r="A15" s="127"/>
      <c r="B15" s="187"/>
      <c r="C15" s="185"/>
      <c r="D15" s="181"/>
      <c r="E15" s="182"/>
      <c r="F15" s="188"/>
      <c r="G15" s="189"/>
      <c r="H15" s="190"/>
      <c r="I15" s="253"/>
    </row>
    <row r="16" spans="1:9" ht="12" customHeight="1" x14ac:dyDescent="0.2">
      <c r="A16" s="127"/>
      <c r="B16" s="187"/>
      <c r="C16" s="179" t="s">
        <v>2160</v>
      </c>
      <c r="D16" s="26" t="s">
        <v>458</v>
      </c>
      <c r="E16" s="3"/>
      <c r="F16" s="25"/>
      <c r="G16" s="40"/>
      <c r="H16" s="38"/>
      <c r="I16" s="212"/>
    </row>
    <row r="17" spans="1:9" ht="12" customHeight="1" x14ac:dyDescent="0.2">
      <c r="A17" s="127"/>
      <c r="B17" s="191"/>
      <c r="C17" s="183"/>
      <c r="D17" s="26" t="s">
        <v>458</v>
      </c>
      <c r="E17" s="182"/>
      <c r="F17" s="25" t="s">
        <v>39</v>
      </c>
      <c r="G17" s="40"/>
      <c r="H17" s="38"/>
      <c r="I17" s="212" t="str">
        <f>IF(OR(AND(G17="Prov",H17="Sum"),(H17="PC Sum")),". . . . . . . . .00",IF(ISERR(G17*H17),"",IF(G17*H17=0,"",ROUND(G17*H17,2))))</f>
        <v/>
      </c>
    </row>
    <row r="18" spans="1:9" ht="12" customHeight="1" x14ac:dyDescent="0.2">
      <c r="A18" s="127"/>
      <c r="B18" s="191"/>
      <c r="C18" s="185"/>
      <c r="D18" s="183"/>
      <c r="E18" s="184"/>
      <c r="F18" s="25"/>
      <c r="G18" s="40"/>
      <c r="H18" s="38"/>
      <c r="I18" s="212"/>
    </row>
    <row r="19" spans="1:9" ht="12" customHeight="1" x14ac:dyDescent="0.2">
      <c r="A19" s="127"/>
      <c r="B19" s="187"/>
      <c r="C19" s="179" t="s">
        <v>2162</v>
      </c>
      <c r="D19" s="26" t="s">
        <v>458</v>
      </c>
      <c r="E19" s="3"/>
      <c r="F19" s="25"/>
      <c r="G19" s="40"/>
      <c r="H19" s="38"/>
      <c r="I19" s="212"/>
    </row>
    <row r="20" spans="1:9" ht="12" customHeight="1" x14ac:dyDescent="0.2">
      <c r="A20" s="127"/>
      <c r="B20" s="187"/>
      <c r="C20" s="183"/>
      <c r="D20" s="26" t="s">
        <v>458</v>
      </c>
      <c r="E20" s="182"/>
      <c r="F20" s="25" t="s">
        <v>39</v>
      </c>
      <c r="G20" s="40"/>
      <c r="H20" s="38"/>
      <c r="I20" s="212" t="str">
        <f>IF(OR(AND(G20="Prov",H20="Sum"),(H20="PC Sum")),". . . . . . . . .00",IF(ISERR(G20*H20),"",IF(G20*H20=0,"",ROUND(G20*H20,2))))</f>
        <v/>
      </c>
    </row>
    <row r="21" spans="1:9" ht="12" customHeight="1" x14ac:dyDescent="0.2">
      <c r="A21" s="127"/>
      <c r="B21" s="187"/>
      <c r="C21" s="185"/>
      <c r="D21" s="136" t="s">
        <v>2259</v>
      </c>
      <c r="E21" s="5"/>
      <c r="F21" s="188"/>
      <c r="G21" s="189"/>
      <c r="H21" s="190"/>
      <c r="I21" s="253"/>
    </row>
    <row r="22" spans="1:9" ht="12" customHeight="1" x14ac:dyDescent="0.2">
      <c r="A22" s="127"/>
      <c r="B22" s="187"/>
      <c r="C22" s="185"/>
      <c r="D22" s="181"/>
      <c r="E22" s="182"/>
      <c r="F22" s="188"/>
      <c r="G22" s="189"/>
      <c r="H22" s="190"/>
      <c r="I22" s="253"/>
    </row>
    <row r="23" spans="1:9" ht="12" customHeight="1" x14ac:dyDescent="0.2">
      <c r="A23" s="127"/>
      <c r="B23" s="187"/>
      <c r="C23" s="183"/>
      <c r="D23" s="184"/>
      <c r="E23" s="184"/>
      <c r="F23" s="188"/>
      <c r="G23" s="189"/>
      <c r="H23" s="190"/>
      <c r="I23" s="253"/>
    </row>
    <row r="24" spans="1:9" ht="12" customHeight="1" x14ac:dyDescent="0.2">
      <c r="A24" s="127"/>
      <c r="B24" s="11" t="s">
        <v>2260</v>
      </c>
      <c r="C24" s="185" t="s">
        <v>2261</v>
      </c>
      <c r="D24" s="184"/>
      <c r="E24" s="182"/>
      <c r="F24" s="188"/>
      <c r="G24" s="189"/>
      <c r="H24" s="190"/>
      <c r="I24" s="253"/>
    </row>
    <row r="25" spans="1:9" ht="12" customHeight="1" x14ac:dyDescent="0.2">
      <c r="A25" s="127"/>
      <c r="B25" s="191"/>
      <c r="C25" s="185"/>
      <c r="D25" s="184"/>
      <c r="E25" s="184"/>
      <c r="F25" s="188"/>
      <c r="G25" s="189"/>
      <c r="H25" s="190"/>
      <c r="I25" s="253"/>
    </row>
    <row r="26" spans="1:9" ht="12" customHeight="1" x14ac:dyDescent="0.2">
      <c r="A26" s="127"/>
      <c r="B26" s="187"/>
      <c r="C26" s="179" t="s">
        <v>2158</v>
      </c>
      <c r="D26" s="26" t="s">
        <v>458</v>
      </c>
      <c r="E26" s="3"/>
      <c r="F26" s="22"/>
      <c r="G26" s="40"/>
      <c r="H26" s="38"/>
      <c r="I26" s="212" t="str">
        <f>IF(OR(AND(G26="Prov",H26="Sum"),(H26="PC Sum")),". . . . . . . . .00",IF(ISERR(G26*H26),"",IF(G26*H26=0,"",ROUND(G26*H26,2))))</f>
        <v/>
      </c>
    </row>
    <row r="27" spans="1:9" ht="12" customHeight="1" x14ac:dyDescent="0.2">
      <c r="A27" s="127"/>
      <c r="B27" s="187"/>
      <c r="C27" s="12"/>
      <c r="D27" s="26" t="s">
        <v>458</v>
      </c>
      <c r="E27" s="3"/>
      <c r="F27" s="25" t="s">
        <v>39</v>
      </c>
      <c r="G27" s="40"/>
      <c r="H27" s="38"/>
      <c r="I27" s="212" t="str">
        <f>IF(OR(AND(G27="Prov",H27="Sum"),(H27="PC Sum")),". . . . . . . . .00",IF(ISERR(G27*H27),"",IF(G27*H27=0,"",ROUND(G27*H27,2))))</f>
        <v/>
      </c>
    </row>
    <row r="28" spans="1:9" ht="12" customHeight="1" x14ac:dyDescent="0.2">
      <c r="A28" s="127"/>
      <c r="B28" s="187"/>
      <c r="C28" s="185"/>
      <c r="D28" s="181"/>
      <c r="E28" s="182"/>
      <c r="F28" s="188"/>
      <c r="G28" s="189"/>
      <c r="H28" s="190"/>
      <c r="I28" s="253"/>
    </row>
    <row r="29" spans="1:9" ht="12" customHeight="1" x14ac:dyDescent="0.2">
      <c r="A29" s="127"/>
      <c r="B29" s="187"/>
      <c r="C29" s="179" t="s">
        <v>2160</v>
      </c>
      <c r="D29" s="26" t="s">
        <v>458</v>
      </c>
      <c r="E29" s="3"/>
      <c r="F29" s="25"/>
      <c r="G29" s="40"/>
      <c r="H29" s="38"/>
      <c r="I29" s="212"/>
    </row>
    <row r="30" spans="1:9" ht="12" customHeight="1" x14ac:dyDescent="0.2">
      <c r="A30" s="127"/>
      <c r="B30" s="187"/>
      <c r="C30" s="183"/>
      <c r="D30" s="26" t="s">
        <v>458</v>
      </c>
      <c r="E30" s="182"/>
      <c r="F30" s="25" t="s">
        <v>39</v>
      </c>
      <c r="G30" s="40"/>
      <c r="H30" s="38"/>
      <c r="I30" s="212" t="str">
        <f>IF(OR(AND(G30="Prov",H30="Sum"),(H30="PC Sum")),". . . . . . . . .00",IF(ISERR(G30*H30),"",IF(G30*H30=0,"",ROUND(G30*H30,2))))</f>
        <v/>
      </c>
    </row>
    <row r="31" spans="1:9" ht="12" customHeight="1" x14ac:dyDescent="0.2">
      <c r="A31" s="127"/>
      <c r="B31" s="191"/>
      <c r="C31" s="185"/>
      <c r="D31" s="183"/>
      <c r="E31" s="184"/>
      <c r="F31" s="25"/>
      <c r="G31" s="40"/>
      <c r="H31" s="38"/>
      <c r="I31" s="212"/>
    </row>
    <row r="32" spans="1:9" ht="12" customHeight="1" x14ac:dyDescent="0.2">
      <c r="A32" s="127"/>
      <c r="B32" s="11"/>
      <c r="C32" s="179" t="s">
        <v>2162</v>
      </c>
      <c r="D32" s="26" t="s">
        <v>458</v>
      </c>
      <c r="E32" s="3"/>
      <c r="F32" s="25"/>
      <c r="G32" s="40"/>
      <c r="H32" s="38"/>
      <c r="I32" s="212"/>
    </row>
    <row r="33" spans="1:9" ht="12" customHeight="1" x14ac:dyDescent="0.2">
      <c r="A33" s="127"/>
      <c r="B33" s="11"/>
      <c r="C33" s="183"/>
      <c r="D33" s="26" t="s">
        <v>458</v>
      </c>
      <c r="E33" s="182"/>
      <c r="F33" s="25" t="s">
        <v>39</v>
      </c>
      <c r="G33" s="40"/>
      <c r="H33" s="38"/>
      <c r="I33" s="212" t="str">
        <f>IF(OR(AND(G33="Prov",H33="Sum"),(H33="PC Sum")),". . . . . . . . .00",IF(ISERR(G33*H33),"",IF(G33*H33=0,"",ROUND(G33*H33,2))))</f>
        <v/>
      </c>
    </row>
    <row r="34" spans="1:9" ht="12" customHeight="1" x14ac:dyDescent="0.2">
      <c r="A34" s="127"/>
      <c r="B34" s="21"/>
      <c r="C34" s="179"/>
      <c r="D34" s="136" t="s">
        <v>2262</v>
      </c>
      <c r="E34" s="5"/>
      <c r="F34" s="25"/>
      <c r="G34" s="40"/>
      <c r="H34" s="38"/>
      <c r="I34" s="212"/>
    </row>
    <row r="35" spans="1:9" ht="12" customHeight="1" x14ac:dyDescent="0.2">
      <c r="A35" s="127"/>
      <c r="B35" s="11"/>
      <c r="C35" s="179"/>
      <c r="D35" s="26"/>
      <c r="E35" s="3"/>
      <c r="F35" s="25"/>
      <c r="G35" s="40"/>
      <c r="H35" s="38"/>
      <c r="I35" s="212"/>
    </row>
    <row r="36" spans="1:9" ht="12" customHeight="1" x14ac:dyDescent="0.2">
      <c r="A36" s="127"/>
      <c r="B36" s="21"/>
      <c r="C36" s="183"/>
      <c r="D36" s="26"/>
      <c r="E36" s="182"/>
      <c r="F36" s="25"/>
      <c r="G36" s="40"/>
      <c r="H36" s="38"/>
      <c r="I36" s="212"/>
    </row>
    <row r="37" spans="1:9" ht="12" customHeight="1" x14ac:dyDescent="0.2">
      <c r="A37" s="127"/>
      <c r="B37" s="21"/>
      <c r="C37" s="183"/>
      <c r="D37" s="186"/>
      <c r="E37" s="184"/>
      <c r="F37" s="25"/>
      <c r="G37" s="40"/>
      <c r="H37" s="38"/>
      <c r="I37" s="212"/>
    </row>
    <row r="38" spans="1:9" ht="12" customHeight="1" x14ac:dyDescent="0.2">
      <c r="A38" s="127"/>
      <c r="B38" s="21"/>
      <c r="C38" s="179"/>
      <c r="D38" s="26"/>
      <c r="E38" s="3"/>
      <c r="F38" s="25"/>
      <c r="G38" s="40"/>
      <c r="H38" s="38"/>
      <c r="I38" s="212"/>
    </row>
    <row r="39" spans="1:9" ht="12" customHeight="1" x14ac:dyDescent="0.2">
      <c r="A39" s="127"/>
      <c r="B39" s="11"/>
      <c r="C39" s="183"/>
      <c r="D39" s="26"/>
      <c r="E39" s="182"/>
      <c r="F39" s="25"/>
      <c r="G39" s="40"/>
      <c r="H39" s="38"/>
      <c r="I39" s="212"/>
    </row>
    <row r="40" spans="1:9" ht="12" customHeight="1" x14ac:dyDescent="0.2">
      <c r="A40" s="127"/>
      <c r="B40" s="21"/>
      <c r="C40" s="185"/>
      <c r="D40" s="183"/>
      <c r="E40" s="184"/>
      <c r="F40" s="25"/>
      <c r="G40" s="40"/>
      <c r="H40" s="38"/>
      <c r="I40" s="212"/>
    </row>
    <row r="41" spans="1:9" ht="12" customHeight="1" x14ac:dyDescent="0.2">
      <c r="A41" s="127"/>
      <c r="B41" s="21"/>
      <c r="C41" s="179"/>
      <c r="D41" s="26"/>
      <c r="E41" s="3"/>
      <c r="F41" s="25"/>
      <c r="G41" s="40"/>
      <c r="H41" s="38"/>
      <c r="I41" s="212"/>
    </row>
    <row r="42" spans="1:9" ht="12" customHeight="1" x14ac:dyDescent="0.2">
      <c r="A42" s="127"/>
      <c r="B42" s="11"/>
      <c r="C42" s="183"/>
      <c r="D42" s="26"/>
      <c r="E42" s="182"/>
      <c r="F42" s="25"/>
      <c r="G42" s="40"/>
      <c r="H42" s="38"/>
      <c r="I42" s="212"/>
    </row>
    <row r="43" spans="1:9" ht="12" customHeight="1" x14ac:dyDescent="0.2">
      <c r="A43" s="127"/>
      <c r="B43" s="21"/>
      <c r="C43" s="12"/>
      <c r="D43" s="181"/>
      <c r="E43" s="184"/>
      <c r="F43" s="25"/>
      <c r="G43" s="40"/>
      <c r="H43" s="38"/>
      <c r="I43" s="212"/>
    </row>
    <row r="44" spans="1:9" ht="12" customHeight="1" x14ac:dyDescent="0.2">
      <c r="A44" s="127"/>
      <c r="B44" s="21"/>
      <c r="C44" s="179"/>
      <c r="D44" s="179"/>
      <c r="E44" s="26"/>
      <c r="F44" s="25"/>
      <c r="G44" s="40"/>
      <c r="H44" s="38"/>
      <c r="I44" s="212"/>
    </row>
    <row r="45" spans="1:9" ht="12" customHeight="1" x14ac:dyDescent="0.2">
      <c r="A45" s="127"/>
      <c r="B45" s="11"/>
      <c r="C45" s="12"/>
      <c r="D45" s="26"/>
      <c r="E45" s="3"/>
      <c r="F45" s="25"/>
      <c r="G45" s="40"/>
      <c r="H45" s="38"/>
      <c r="I45" s="212"/>
    </row>
    <row r="46" spans="1:9" ht="12" customHeight="1" x14ac:dyDescent="0.2">
      <c r="A46" s="127"/>
      <c r="B46" s="21"/>
      <c r="C46" s="12"/>
      <c r="D46" s="26"/>
      <c r="E46" s="3"/>
      <c r="F46" s="22"/>
      <c r="G46" s="40"/>
      <c r="H46" s="38"/>
      <c r="I46" s="212"/>
    </row>
    <row r="47" spans="1:9" ht="12" customHeight="1" x14ac:dyDescent="0.2">
      <c r="A47" s="127"/>
      <c r="B47" s="21"/>
      <c r="C47" s="12"/>
      <c r="D47" s="26"/>
      <c r="E47" s="3"/>
      <c r="F47" s="25"/>
      <c r="G47" s="40"/>
      <c r="H47" s="38"/>
      <c r="I47" s="212"/>
    </row>
    <row r="48" spans="1:9" ht="12" customHeight="1" x14ac:dyDescent="0.2">
      <c r="A48" s="127"/>
      <c r="B48" s="21"/>
      <c r="C48" s="179"/>
      <c r="D48" s="26"/>
      <c r="E48" s="3"/>
      <c r="F48" s="22"/>
      <c r="G48" s="40"/>
      <c r="H48" s="38"/>
      <c r="I48" s="212"/>
    </row>
    <row r="49" spans="1:9" ht="12" customHeight="1" x14ac:dyDescent="0.2">
      <c r="A49" s="127"/>
      <c r="B49" s="21"/>
      <c r="C49" s="26"/>
      <c r="D49" s="26"/>
      <c r="E49" s="3"/>
      <c r="F49" s="75"/>
      <c r="G49" s="165"/>
      <c r="H49" s="76"/>
      <c r="I49" s="212"/>
    </row>
    <row r="50" spans="1:9" ht="12" customHeight="1" x14ac:dyDescent="0.2">
      <c r="A50" s="127"/>
      <c r="B50" s="21"/>
      <c r="C50" s="26"/>
      <c r="D50" s="26"/>
      <c r="E50" s="3"/>
      <c r="F50" s="25"/>
      <c r="G50" s="40"/>
      <c r="H50" s="38"/>
      <c r="I50" s="212"/>
    </row>
    <row r="51" spans="1:9" ht="12" customHeight="1" x14ac:dyDescent="0.2">
      <c r="A51" s="127"/>
      <c r="B51" s="21"/>
      <c r="C51" s="179"/>
      <c r="D51" s="26"/>
      <c r="E51" s="3"/>
      <c r="F51" s="22"/>
      <c r="G51" s="40"/>
      <c r="H51" s="38"/>
      <c r="I51" s="212"/>
    </row>
    <row r="52" spans="1:9" ht="12" customHeight="1" x14ac:dyDescent="0.2">
      <c r="A52" s="127"/>
      <c r="B52" s="21"/>
      <c r="C52" s="179"/>
      <c r="D52" s="26"/>
      <c r="E52" s="3"/>
      <c r="F52" s="75"/>
      <c r="G52" s="165"/>
      <c r="H52" s="76"/>
      <c r="I52" s="212"/>
    </row>
    <row r="53" spans="1:9" ht="12" customHeight="1" x14ac:dyDescent="0.2">
      <c r="A53" s="127"/>
      <c r="B53" s="21"/>
      <c r="C53" s="179"/>
      <c r="D53" s="26"/>
      <c r="E53" s="3"/>
      <c r="F53" s="25"/>
      <c r="G53" s="40"/>
      <c r="H53" s="38"/>
      <c r="I53" s="212"/>
    </row>
    <row r="54" spans="1:9" ht="12" customHeight="1" x14ac:dyDescent="0.2">
      <c r="A54" s="127"/>
      <c r="B54" s="21"/>
      <c r="C54" s="179"/>
      <c r="D54" s="26"/>
      <c r="E54" s="3"/>
      <c r="F54" s="22"/>
      <c r="G54" s="40"/>
      <c r="H54" s="38"/>
      <c r="I54" s="212"/>
    </row>
    <row r="55" spans="1:9" ht="12" customHeight="1" x14ac:dyDescent="0.2">
      <c r="A55" s="127"/>
      <c r="B55" s="21"/>
      <c r="C55" s="179"/>
      <c r="D55" s="26"/>
      <c r="E55" s="3"/>
      <c r="F55" s="75"/>
      <c r="G55" s="165"/>
      <c r="H55" s="76"/>
      <c r="I55" s="212"/>
    </row>
    <row r="56" spans="1:9" ht="12" customHeight="1" x14ac:dyDescent="0.2">
      <c r="A56" s="127"/>
      <c r="B56" s="21"/>
      <c r="C56" s="179"/>
      <c r="D56" s="26"/>
      <c r="E56" s="3"/>
      <c r="F56" s="25"/>
      <c r="G56" s="40"/>
      <c r="H56" s="38"/>
      <c r="I56" s="212"/>
    </row>
    <row r="57" spans="1:9" ht="12" customHeight="1" x14ac:dyDescent="0.2">
      <c r="A57" s="127"/>
      <c r="B57" s="21"/>
      <c r="C57" s="179"/>
      <c r="D57" s="26"/>
      <c r="E57" s="3"/>
      <c r="F57" s="25"/>
      <c r="G57" s="40"/>
      <c r="H57" s="38"/>
      <c r="I57" s="212"/>
    </row>
    <row r="58" spans="1:9" ht="12" customHeight="1" x14ac:dyDescent="0.2">
      <c r="A58" s="127"/>
      <c r="B58" s="21"/>
      <c r="C58" s="179"/>
      <c r="D58" s="181"/>
      <c r="E58" s="182"/>
      <c r="F58" s="22"/>
      <c r="G58" s="40"/>
      <c r="H58" s="38"/>
      <c r="I58" s="212"/>
    </row>
    <row r="59" spans="1:9" ht="12" customHeight="1" x14ac:dyDescent="0.2">
      <c r="A59" s="127"/>
      <c r="B59" s="21"/>
      <c r="C59" s="179"/>
      <c r="D59" s="26"/>
      <c r="E59" s="3"/>
      <c r="F59" s="25"/>
      <c r="G59" s="40"/>
      <c r="H59" s="38"/>
      <c r="I59" s="212"/>
    </row>
    <row r="60" spans="1:9" ht="12" customHeight="1" x14ac:dyDescent="0.2">
      <c r="A60" s="127"/>
      <c r="B60" s="21"/>
      <c r="C60" s="3"/>
      <c r="D60" s="3"/>
      <c r="E60" s="3"/>
      <c r="F60" s="22"/>
      <c r="G60" s="40"/>
      <c r="H60" s="38"/>
      <c r="I60" s="212"/>
    </row>
    <row r="61" spans="1:9" ht="12" customHeight="1" x14ac:dyDescent="0.2">
      <c r="A61" s="127"/>
      <c r="B61" s="21"/>
      <c r="C61" s="3"/>
      <c r="D61" s="3"/>
      <c r="E61" s="3"/>
      <c r="F61" s="22"/>
      <c r="G61" s="40"/>
      <c r="H61" s="38"/>
      <c r="I61" s="212" t="str">
        <f>IF(OR(AND(G61="Prov",H61="Sum"),(H61="PC Sum")),". . . . . . . . .00",IF(ISERR(G61*H61),"",IF(G61*H61=0,"",ROUND(G61*H61,2))))</f>
        <v/>
      </c>
    </row>
    <row r="62" spans="1:9" ht="12" customHeight="1" x14ac:dyDescent="0.2">
      <c r="A62" s="128"/>
      <c r="B62" s="27"/>
      <c r="C62" s="27"/>
      <c r="D62" s="27"/>
      <c r="E62" s="27"/>
      <c r="F62" s="28"/>
      <c r="G62" s="42"/>
      <c r="H62" s="42"/>
      <c r="I62" s="218"/>
    </row>
    <row r="63" spans="1:9" ht="12" customHeight="1" x14ac:dyDescent="0.2">
      <c r="A63" s="127"/>
      <c r="B63" s="12" t="s">
        <v>2263</v>
      </c>
      <c r="C63" s="3"/>
      <c r="D63" s="3"/>
      <c r="E63" s="3"/>
      <c r="F63" s="4"/>
      <c r="G63" s="43"/>
      <c r="H63" s="43"/>
      <c r="I63" s="177" t="str">
        <f>IF(SUM(I61:I62)=0,"",SUM(I61:I62))</f>
        <v/>
      </c>
    </row>
    <row r="64" spans="1:9" ht="12" customHeight="1" x14ac:dyDescent="0.2">
      <c r="A64" s="129"/>
      <c r="B64" s="30"/>
      <c r="C64" s="30"/>
      <c r="D64" s="30"/>
      <c r="E64" s="30"/>
      <c r="F64" s="31"/>
      <c r="G64" s="44"/>
      <c r="H64" s="44"/>
      <c r="I64" s="223"/>
    </row>
    <row r="65" spans="1:9" ht="12" customHeight="1" x14ac:dyDescent="0.2">
      <c r="A65" s="130"/>
      <c r="B65" s="116"/>
      <c r="C65" s="116"/>
      <c r="D65" s="116"/>
      <c r="E65" s="116"/>
      <c r="F65" s="117"/>
      <c r="G65" s="118"/>
      <c r="H65" s="118"/>
      <c r="I65" s="247"/>
    </row>
  </sheetData>
  <phoneticPr fontId="0" type="noConversion"/>
  <printOptions horizontalCentered="1" verticalCentered="1"/>
  <pageMargins left="0.78740157480314965" right="0.19685039370078741" top="0.59055118110236227" bottom="0.78740157480314965" header="0.59055118110236227" footer="0.78740157480314965"/>
  <pageSetup paperSize="9" scale="94" orientation="portrait" horizontalDpi="300" verticalDpi="300" r:id="rId1"/>
  <headerFooter alignWithMargins="0">
    <oddHeader>&amp;CPO - &amp;P/&amp;N</oddHeader>
    <oddFooter>&amp;L&amp;8       &amp;F-mk&amp;C&amp;8PART PO&amp;R&amp;8MS-Excel-97-1</oddFooter>
  </headerFooter>
  <rowBreaks count="1" manualBreakCount="1">
    <brk id="65" max="65535" man="1"/>
  </rowBreaks>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5"/>
  <sheetViews>
    <sheetView view="pageBreakPreview" zoomScale="117" zoomScaleNormal="100" zoomScaleSheetLayoutView="117" workbookViewId="0">
      <selection activeCell="F11" sqref="F11"/>
    </sheetView>
  </sheetViews>
  <sheetFormatPr defaultRowHeight="12.75" x14ac:dyDescent="0.2"/>
  <cols>
    <col min="1" max="1" width="10.7109375" customWidth="1"/>
    <col min="2" max="2" width="6.7109375" customWidth="1"/>
    <col min="3" max="4" width="3.7109375" customWidth="1"/>
    <col min="5" max="5" width="29.7109375" customWidth="1"/>
    <col min="6" max="6" width="6.7109375" customWidth="1"/>
    <col min="7" max="7" width="9.7109375" customWidth="1"/>
    <col min="8" max="8" width="13" customWidth="1"/>
    <col min="9" max="9" width="15.7109375" style="145" customWidth="1"/>
  </cols>
  <sheetData>
    <row r="1" spans="1:9" ht="12" customHeight="1" x14ac:dyDescent="0.2">
      <c r="A1" s="123"/>
      <c r="B1" s="2"/>
      <c r="C1" s="2"/>
      <c r="D1" s="2"/>
      <c r="E1" s="2"/>
      <c r="F1" s="1"/>
      <c r="G1" s="36"/>
      <c r="H1" s="35"/>
      <c r="I1" s="216" t="s">
        <v>2264</v>
      </c>
    </row>
    <row r="2" spans="1:9" ht="12" customHeight="1" x14ac:dyDescent="0.2">
      <c r="A2" s="123"/>
      <c r="B2" s="2"/>
      <c r="C2" s="2"/>
      <c r="D2" s="2"/>
      <c r="E2" s="2"/>
      <c r="F2" s="1"/>
      <c r="G2" s="35"/>
      <c r="H2" s="35"/>
      <c r="I2" s="217"/>
    </row>
    <row r="3" spans="1:9" ht="12" customHeight="1" x14ac:dyDescent="0.2">
      <c r="A3" s="124" t="s">
        <v>4</v>
      </c>
      <c r="B3" s="7"/>
      <c r="C3" s="8"/>
      <c r="D3" s="8"/>
      <c r="E3" s="8"/>
      <c r="F3" s="9"/>
      <c r="G3" s="10"/>
      <c r="H3" s="114"/>
      <c r="I3" s="245"/>
    </row>
    <row r="4" spans="1:9" ht="12" customHeight="1" x14ac:dyDescent="0.2">
      <c r="A4" s="125" t="s">
        <v>5</v>
      </c>
      <c r="B4" s="11" t="s">
        <v>6</v>
      </c>
      <c r="C4" s="12"/>
      <c r="D4" s="12"/>
      <c r="E4" s="12" t="s">
        <v>7</v>
      </c>
      <c r="F4" s="13" t="s">
        <v>8</v>
      </c>
      <c r="G4" s="14" t="s">
        <v>9</v>
      </c>
      <c r="H4" s="14" t="s">
        <v>10</v>
      </c>
      <c r="I4" s="143" t="s">
        <v>11</v>
      </c>
    </row>
    <row r="5" spans="1:9" ht="12" customHeight="1" x14ac:dyDescent="0.2">
      <c r="A5" s="126" t="s">
        <v>12</v>
      </c>
      <c r="B5" s="15" t="s">
        <v>13</v>
      </c>
      <c r="C5" s="16"/>
      <c r="D5" s="16"/>
      <c r="E5" s="16"/>
      <c r="F5" s="17"/>
      <c r="G5" s="18" t="s">
        <v>14</v>
      </c>
      <c r="H5" s="19"/>
      <c r="I5" s="144"/>
    </row>
    <row r="6" spans="1:9" ht="12" customHeight="1" x14ac:dyDescent="0.2">
      <c r="A6" s="127"/>
      <c r="B6" s="21"/>
      <c r="C6" s="3"/>
      <c r="D6" s="3"/>
      <c r="E6" s="3"/>
      <c r="F6" s="22"/>
      <c r="G6" s="40"/>
      <c r="H6" s="38"/>
      <c r="I6" s="212" t="str">
        <f>IF(OR(AND(G6="Prov",H6="Sum"),(H6="PC Sum")),". . . . . . . . .00",IF(ISERR(G6*H6),"",IF(G6*H6=0,"",ROUND(G6*H6,2))))</f>
        <v/>
      </c>
    </row>
    <row r="7" spans="1:9" ht="12" customHeight="1" x14ac:dyDescent="0.2">
      <c r="A7" s="178" t="s">
        <v>2265</v>
      </c>
      <c r="B7" s="21">
        <v>1</v>
      </c>
      <c r="C7" s="24" t="s">
        <v>2266</v>
      </c>
      <c r="D7" s="24"/>
      <c r="E7" s="3"/>
      <c r="F7" s="22"/>
      <c r="G7" s="40"/>
      <c r="H7" s="38"/>
      <c r="I7" s="212" t="str">
        <f>IF(OR(AND(G7="Prov",H7="Sum"),(H7="PC Sum")),". . . . . . . . .00",IF(ISERR(G7*H7),"",IF(G7*H7=0,"",ROUND(G7*H7,2))))</f>
        <v/>
      </c>
    </row>
    <row r="8" spans="1:9" ht="12" customHeight="1" x14ac:dyDescent="0.2">
      <c r="A8" s="127"/>
      <c r="B8" s="21"/>
      <c r="C8" s="3"/>
      <c r="D8" s="3"/>
      <c r="E8" s="3"/>
      <c r="F8" s="22"/>
      <c r="G8" s="40"/>
      <c r="H8" s="38"/>
      <c r="I8" s="212"/>
    </row>
    <row r="9" spans="1:9" ht="12" customHeight="1" x14ac:dyDescent="0.2">
      <c r="A9" s="127"/>
      <c r="B9" s="21"/>
      <c r="C9" s="26"/>
      <c r="D9" s="26"/>
      <c r="E9" s="3"/>
      <c r="F9" s="75"/>
      <c r="G9" s="165"/>
      <c r="H9" s="76"/>
      <c r="I9" s="212"/>
    </row>
    <row r="10" spans="1:9" ht="12" customHeight="1" x14ac:dyDescent="0.25">
      <c r="A10" s="127"/>
      <c r="B10" s="175">
        <v>1.1000000000000001</v>
      </c>
      <c r="C10" s="355" t="s">
        <v>2380</v>
      </c>
      <c r="D10" s="26"/>
      <c r="E10" s="3"/>
      <c r="F10" s="356" t="s">
        <v>2428</v>
      </c>
      <c r="G10" s="357">
        <v>1</v>
      </c>
      <c r="H10" s="38">
        <v>796900</v>
      </c>
      <c r="I10" s="212">
        <f>H10</f>
        <v>796900</v>
      </c>
    </row>
    <row r="11" spans="1:9" ht="12" customHeight="1" x14ac:dyDescent="0.2">
      <c r="A11" s="127"/>
      <c r="B11" s="21"/>
      <c r="C11" s="179"/>
      <c r="D11" s="26"/>
      <c r="E11" s="3"/>
      <c r="F11" s="22"/>
      <c r="G11" s="40"/>
      <c r="H11" s="38"/>
      <c r="I11" s="212"/>
    </row>
    <row r="12" spans="1:9" ht="12" customHeight="1" x14ac:dyDescent="0.2">
      <c r="A12" s="127"/>
      <c r="B12" s="21"/>
      <c r="C12" s="194"/>
      <c r="D12" s="26"/>
      <c r="E12" s="3"/>
      <c r="F12" s="75"/>
      <c r="G12" s="165"/>
      <c r="H12" s="76"/>
      <c r="I12" s="212"/>
    </row>
    <row r="13" spans="1:9" ht="12" customHeight="1" x14ac:dyDescent="0.2">
      <c r="A13" s="127"/>
      <c r="B13" s="21"/>
      <c r="C13" s="179"/>
      <c r="D13" s="26"/>
      <c r="E13" s="3"/>
      <c r="F13" s="25"/>
      <c r="G13" s="40"/>
      <c r="H13" s="38"/>
      <c r="I13" s="212"/>
    </row>
    <row r="14" spans="1:9" ht="12" customHeight="1" x14ac:dyDescent="0.2">
      <c r="A14" s="127"/>
      <c r="B14" s="21"/>
      <c r="C14" s="179"/>
      <c r="D14" s="26"/>
      <c r="E14" s="3"/>
      <c r="F14" s="22"/>
      <c r="G14" s="40"/>
      <c r="H14" s="38"/>
      <c r="I14" s="212"/>
    </row>
    <row r="15" spans="1:9" ht="12" customHeight="1" x14ac:dyDescent="0.2">
      <c r="A15" s="127"/>
      <c r="B15" s="21"/>
      <c r="C15" s="179"/>
      <c r="D15" s="26"/>
      <c r="E15" s="3"/>
      <c r="F15" s="75"/>
      <c r="G15" s="165"/>
      <c r="H15" s="76"/>
      <c r="I15" s="212"/>
    </row>
    <row r="16" spans="1:9" ht="12" customHeight="1" x14ac:dyDescent="0.2">
      <c r="A16" s="127"/>
      <c r="B16" s="21"/>
      <c r="C16" s="179"/>
      <c r="D16" s="26"/>
      <c r="E16" s="3"/>
      <c r="F16" s="25"/>
      <c r="G16" s="40"/>
      <c r="H16" s="38"/>
      <c r="I16" s="212"/>
    </row>
    <row r="17" spans="1:9" ht="12" customHeight="1" x14ac:dyDescent="0.2">
      <c r="A17" s="127"/>
      <c r="B17" s="21"/>
      <c r="C17" s="179"/>
      <c r="D17" s="26"/>
      <c r="E17" s="3"/>
      <c r="F17" s="25"/>
      <c r="G17" s="40"/>
      <c r="H17" s="38"/>
      <c r="I17" s="212"/>
    </row>
    <row r="18" spans="1:9" ht="12" customHeight="1" x14ac:dyDescent="0.2">
      <c r="A18" s="127"/>
      <c r="B18" s="21"/>
      <c r="C18" s="179"/>
      <c r="D18" s="181"/>
      <c r="E18" s="182"/>
      <c r="F18" s="22"/>
      <c r="G18" s="40"/>
      <c r="H18" s="38"/>
      <c r="I18" s="212"/>
    </row>
    <row r="19" spans="1:9" ht="12" customHeight="1" x14ac:dyDescent="0.2">
      <c r="A19" s="127"/>
      <c r="B19" s="21"/>
      <c r="C19" s="179"/>
      <c r="D19" s="26"/>
      <c r="E19" s="3"/>
      <c r="F19" s="25"/>
      <c r="G19" s="40"/>
      <c r="H19" s="38"/>
      <c r="I19" s="212"/>
    </row>
    <row r="20" spans="1:9" ht="12" customHeight="1" x14ac:dyDescent="0.2">
      <c r="A20" s="127"/>
      <c r="B20" s="21"/>
      <c r="C20" s="3"/>
      <c r="D20" s="3"/>
      <c r="E20" s="3"/>
      <c r="F20" s="22"/>
      <c r="G20" s="40"/>
      <c r="H20" s="38"/>
      <c r="I20" s="212"/>
    </row>
    <row r="21" spans="1:9" ht="12" customHeight="1" x14ac:dyDescent="0.2">
      <c r="A21" s="127"/>
      <c r="B21" s="21"/>
      <c r="C21" s="3"/>
      <c r="D21" s="3"/>
      <c r="E21" s="3"/>
      <c r="F21" s="22"/>
      <c r="G21" s="40"/>
      <c r="H21" s="38"/>
      <c r="I21" s="212" t="str">
        <f>IF(OR(AND(G21="Prov",H21="Sum"),(H21="PC Sum")),". . . . . . . . .00",IF(ISERR(G21*H21),"",IF(G21*H21=0,"",ROUND(G21*H21,2))))</f>
        <v/>
      </c>
    </row>
    <row r="22" spans="1:9" ht="12" customHeight="1" x14ac:dyDescent="0.2">
      <c r="A22" s="128"/>
      <c r="B22" s="27"/>
      <c r="C22" s="27"/>
      <c r="D22" s="27"/>
      <c r="E22" s="27"/>
      <c r="F22" s="28"/>
      <c r="G22" s="42"/>
      <c r="H22" s="42"/>
      <c r="I22" s="218"/>
    </row>
    <row r="23" spans="1:9" ht="12" customHeight="1" x14ac:dyDescent="0.2">
      <c r="A23" s="127"/>
      <c r="B23" s="12" t="s">
        <v>2267</v>
      </c>
      <c r="C23" s="3"/>
      <c r="D23" s="3"/>
      <c r="E23" s="3"/>
      <c r="F23" s="4"/>
      <c r="G23" s="43"/>
      <c r="H23" s="43"/>
      <c r="I23" s="177">
        <f>SUM(I10:I22)</f>
        <v>796900</v>
      </c>
    </row>
    <row r="24" spans="1:9" ht="12" customHeight="1" x14ac:dyDescent="0.2">
      <c r="A24" s="129"/>
      <c r="B24" s="30"/>
      <c r="C24" s="30"/>
      <c r="D24" s="30"/>
      <c r="E24" s="30"/>
      <c r="F24" s="31"/>
      <c r="G24" s="44"/>
      <c r="H24" s="44"/>
      <c r="I24" s="223"/>
    </row>
    <row r="25" spans="1:9" ht="12" customHeight="1" x14ac:dyDescent="0.2">
      <c r="A25" s="130"/>
      <c r="B25" s="116"/>
      <c r="C25" s="116"/>
      <c r="D25" s="116"/>
      <c r="E25" s="116"/>
      <c r="F25" s="117"/>
      <c r="G25" s="118"/>
      <c r="H25" s="118"/>
      <c r="I25" s="247"/>
    </row>
  </sheetData>
  <phoneticPr fontId="0" type="noConversion"/>
  <printOptions horizontalCentered="1" verticalCentered="1"/>
  <pageMargins left="0.78740157480314965" right="0.19685039370078741" top="0.59055118110236227" bottom="0.78740157480314965" header="0.59055118110236227" footer="0.78740157480314965"/>
  <pageSetup paperSize="9" scale="92" orientation="portrait" horizontalDpi="300" verticalDpi="300" r:id="rId1"/>
  <headerFooter alignWithMargins="0">
    <oddHeader>&amp;CPS - &amp;P/&amp;N</oddHeader>
    <oddFooter>&amp;L&amp;8       &amp;F-mk&amp;C&amp;8PART PS&amp;R&amp;8MS-Excel 97-1</oddFooter>
  </headerFooter>
  <rowBreaks count="1" manualBreakCount="1">
    <brk id="65" max="65535" man="1"/>
  </rowBreaks>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76"/>
  <sheetViews>
    <sheetView view="pageBreakPreview" topLeftCell="A32" zoomScale="110" zoomScaleNormal="100" zoomScaleSheetLayoutView="110" workbookViewId="0">
      <selection activeCell="I55" sqref="I55"/>
    </sheetView>
  </sheetViews>
  <sheetFormatPr defaultColWidth="8.7109375" defaultRowHeight="12.75" x14ac:dyDescent="0.2"/>
  <cols>
    <col min="1" max="1" width="10.7109375" style="330" customWidth="1"/>
    <col min="2" max="2" width="6.7109375" style="330" customWidth="1"/>
    <col min="3" max="4" width="3.7109375" style="330" customWidth="1"/>
    <col min="5" max="5" width="29.7109375" style="330" customWidth="1"/>
    <col min="6" max="6" width="6.7109375" style="330" customWidth="1"/>
    <col min="7" max="7" width="9.7109375" style="330" customWidth="1"/>
    <col min="8" max="8" width="10.7109375" style="330" customWidth="1"/>
    <col min="9" max="9" width="15.7109375" style="390" customWidth="1"/>
    <col min="10" max="16384" width="8.7109375" style="330"/>
  </cols>
  <sheetData>
    <row r="1" spans="1:9" ht="12" customHeight="1" x14ac:dyDescent="0.2">
      <c r="A1" s="403"/>
      <c r="B1" s="403"/>
      <c r="C1" s="403"/>
      <c r="D1" s="403"/>
      <c r="E1" s="403"/>
      <c r="F1" s="329"/>
      <c r="G1" s="152"/>
      <c r="H1" s="57"/>
      <c r="I1" s="225" t="s">
        <v>2435</v>
      </c>
    </row>
    <row r="2" spans="1:9" ht="12" customHeight="1" x14ac:dyDescent="0.2">
      <c r="A2" s="403"/>
      <c r="B2" s="403"/>
      <c r="C2" s="403"/>
      <c r="D2" s="403"/>
      <c r="E2" s="403"/>
      <c r="F2" s="329"/>
      <c r="G2" s="35"/>
      <c r="H2" s="35"/>
      <c r="I2" s="217"/>
    </row>
    <row r="3" spans="1:9" ht="12" customHeight="1" x14ac:dyDescent="0.2">
      <c r="A3" s="58" t="s">
        <v>4</v>
      </c>
      <c r="B3" s="58"/>
      <c r="C3" s="59"/>
      <c r="D3" s="59"/>
      <c r="E3" s="59"/>
      <c r="F3" s="60"/>
      <c r="G3" s="61"/>
      <c r="H3" s="61"/>
      <c r="I3" s="227"/>
    </row>
    <row r="4" spans="1:9" ht="12" customHeight="1" x14ac:dyDescent="0.2">
      <c r="A4" s="62" t="s">
        <v>5</v>
      </c>
      <c r="B4" s="62" t="s">
        <v>6</v>
      </c>
      <c r="C4" s="112"/>
      <c r="D4" s="112"/>
      <c r="E4" s="112" t="s">
        <v>7</v>
      </c>
      <c r="F4" s="64" t="s">
        <v>8</v>
      </c>
      <c r="G4" s="65" t="s">
        <v>9</v>
      </c>
      <c r="H4" s="65" t="s">
        <v>10</v>
      </c>
      <c r="I4" s="228" t="s">
        <v>11</v>
      </c>
    </row>
    <row r="5" spans="1:9" ht="12" customHeight="1" x14ac:dyDescent="0.2">
      <c r="A5" s="67" t="s">
        <v>12</v>
      </c>
      <c r="B5" s="67" t="s">
        <v>13</v>
      </c>
      <c r="C5" s="68"/>
      <c r="D5" s="68"/>
      <c r="E5" s="68"/>
      <c r="F5" s="69"/>
      <c r="G5" s="70" t="s">
        <v>14</v>
      </c>
      <c r="H5" s="71"/>
      <c r="I5" s="229"/>
    </row>
    <row r="6" spans="1:9" ht="12" customHeight="1" x14ac:dyDescent="0.2">
      <c r="A6" s="175"/>
      <c r="B6" s="175"/>
      <c r="C6" s="403"/>
      <c r="D6" s="403"/>
      <c r="E6" s="403"/>
      <c r="F6" s="356"/>
      <c r="G6" s="40"/>
      <c r="H6" s="38"/>
      <c r="I6" s="212" t="str">
        <f>IF(OR(AND(G6="Prov",H6="Sum"),(H6="PC Sum")),". . . . . . . . .00",IF(ISERR(G6*H6),"",IF(G6*H6=0,"",ROUND(G6*H6,2))))</f>
        <v/>
      </c>
    </row>
    <row r="7" spans="1:9" ht="12" customHeight="1" x14ac:dyDescent="0.2">
      <c r="A7" s="175" t="s">
        <v>15</v>
      </c>
      <c r="B7" s="62">
        <v>1</v>
      </c>
      <c r="C7" s="471" t="s">
        <v>2436</v>
      </c>
      <c r="D7" s="403"/>
      <c r="E7" s="403"/>
      <c r="F7" s="356"/>
      <c r="G7" s="40"/>
      <c r="H7" s="38"/>
      <c r="I7" s="212" t="str">
        <f>IF(OR(AND(G7="Prov",H7="Sum"),(H7="PC Sum")),". . . . . . . . .00",IF(ISERR(G7*H7),"",IF(G7*H7=0,"",ROUND(G7*H7,2))))</f>
        <v/>
      </c>
    </row>
    <row r="8" spans="1:9" ht="12" customHeight="1" x14ac:dyDescent="0.2">
      <c r="A8" s="175" t="s">
        <v>2437</v>
      </c>
      <c r="B8" s="175"/>
      <c r="C8" s="403"/>
      <c r="D8" s="403"/>
      <c r="E8" s="403"/>
      <c r="F8" s="356"/>
      <c r="G8" s="40"/>
      <c r="H8" s="38"/>
      <c r="I8" s="212" t="str">
        <f>IF(OR(AND(G8="Prov",H8="Sum"),(H8="PC Sum")),". . . . . . . . .00",IF(ISERR(G8*H8),"",IF(G8*H8=0,"",ROUND(G8*H8,2))))</f>
        <v/>
      </c>
    </row>
    <row r="9" spans="1:9" ht="12" customHeight="1" x14ac:dyDescent="0.2">
      <c r="A9" s="175" t="s">
        <v>38</v>
      </c>
      <c r="B9" s="62">
        <v>1.1000000000000001</v>
      </c>
      <c r="C9" s="536" t="s">
        <v>2438</v>
      </c>
      <c r="D9" s="536"/>
      <c r="E9" s="537"/>
      <c r="F9" s="356"/>
      <c r="G9" s="40"/>
      <c r="H9" s="38"/>
      <c r="I9" s="212" t="str">
        <f t="shared" ref="I9:I18" si="0">IF(OR(AND(G9="Prov",H9="Sum"),(H9="PC Sum")),". . . . . . . . .00",IF(ISERR(G9*H9),"",IF(G9*H9=0,"",ROUND(G9*H9,2))))</f>
        <v/>
      </c>
    </row>
    <row r="10" spans="1:9" ht="31.15" customHeight="1" x14ac:dyDescent="0.2">
      <c r="A10" s="175"/>
      <c r="B10" s="62"/>
      <c r="C10" s="536"/>
      <c r="D10" s="536"/>
      <c r="E10" s="537"/>
      <c r="F10" s="356"/>
      <c r="G10" s="40"/>
      <c r="H10" s="38"/>
      <c r="I10" s="212" t="str">
        <f t="shared" si="0"/>
        <v/>
      </c>
    </row>
    <row r="11" spans="1:9" ht="12" customHeight="1" x14ac:dyDescent="0.2">
      <c r="A11" s="175"/>
      <c r="B11" s="175"/>
      <c r="C11" s="403"/>
      <c r="D11" s="403"/>
      <c r="E11" s="403"/>
      <c r="F11" s="356"/>
      <c r="G11" s="40"/>
      <c r="H11" s="38"/>
      <c r="I11" s="212" t="str">
        <f t="shared" si="0"/>
        <v/>
      </c>
    </row>
    <row r="12" spans="1:9" ht="12" customHeight="1" x14ac:dyDescent="0.2">
      <c r="A12" s="175"/>
      <c r="B12" s="175" t="s">
        <v>2289</v>
      </c>
      <c r="C12" s="403"/>
      <c r="D12" s="403"/>
      <c r="E12" s="403" t="s">
        <v>2439</v>
      </c>
      <c r="F12" s="356" t="s">
        <v>40</v>
      </c>
      <c r="G12" s="40">
        <v>1</v>
      </c>
      <c r="H12" s="38" t="s">
        <v>2440</v>
      </c>
      <c r="I12" s="212" t="str">
        <f t="shared" si="0"/>
        <v/>
      </c>
    </row>
    <row r="13" spans="1:9" ht="12" customHeight="1" x14ac:dyDescent="0.2">
      <c r="A13" s="175"/>
      <c r="B13" s="175"/>
      <c r="C13" s="403"/>
      <c r="D13" s="403"/>
      <c r="E13" s="403"/>
      <c r="F13" s="356"/>
      <c r="G13" s="40"/>
      <c r="H13" s="38"/>
      <c r="I13" s="212" t="str">
        <f t="shared" si="0"/>
        <v/>
      </c>
    </row>
    <row r="14" spans="1:9" ht="12" customHeight="1" x14ac:dyDescent="0.2">
      <c r="A14" s="175"/>
      <c r="B14" s="175" t="s">
        <v>2403</v>
      </c>
      <c r="C14" s="403"/>
      <c r="D14" s="403"/>
      <c r="E14" s="403" t="s">
        <v>2441</v>
      </c>
      <c r="F14" s="356" t="s">
        <v>40</v>
      </c>
      <c r="G14" s="40">
        <v>1</v>
      </c>
      <c r="H14" s="38" t="s">
        <v>2440</v>
      </c>
      <c r="I14" s="212" t="str">
        <f t="shared" si="0"/>
        <v/>
      </c>
    </row>
    <row r="15" spans="1:9" ht="12" customHeight="1" x14ac:dyDescent="0.2">
      <c r="A15" s="175"/>
      <c r="B15" s="175"/>
      <c r="C15" s="403"/>
      <c r="D15" s="403"/>
      <c r="E15" s="403"/>
      <c r="F15" s="356"/>
      <c r="G15" s="40"/>
      <c r="H15" s="38"/>
      <c r="I15" s="212" t="str">
        <f t="shared" si="0"/>
        <v/>
      </c>
    </row>
    <row r="16" spans="1:9" ht="12" customHeight="1" x14ac:dyDescent="0.2">
      <c r="A16" s="175"/>
      <c r="B16" s="175" t="s">
        <v>2291</v>
      </c>
      <c r="C16" s="403"/>
      <c r="D16" s="403"/>
      <c r="E16" s="403" t="s">
        <v>2442</v>
      </c>
      <c r="F16" s="356" t="s">
        <v>40</v>
      </c>
      <c r="G16" s="40">
        <v>1</v>
      </c>
      <c r="H16" s="38" t="s">
        <v>2440</v>
      </c>
      <c r="I16" s="212" t="str">
        <f t="shared" si="0"/>
        <v/>
      </c>
    </row>
    <row r="17" spans="1:9" ht="12" customHeight="1" x14ac:dyDescent="0.2">
      <c r="A17" s="175"/>
      <c r="B17" s="175"/>
      <c r="C17" s="403"/>
      <c r="D17" s="403"/>
      <c r="E17" s="403"/>
      <c r="F17" s="356"/>
      <c r="G17" s="40"/>
      <c r="H17" s="38"/>
      <c r="I17" s="212" t="str">
        <f t="shared" si="0"/>
        <v/>
      </c>
    </row>
    <row r="18" spans="1:9" ht="12" customHeight="1" x14ac:dyDescent="0.2">
      <c r="A18" s="175"/>
      <c r="B18" s="175"/>
      <c r="C18" s="403"/>
      <c r="D18" s="403"/>
      <c r="E18" s="403"/>
      <c r="F18" s="356"/>
      <c r="G18" s="40"/>
      <c r="H18" s="38"/>
      <c r="I18" s="212" t="str">
        <f t="shared" si="0"/>
        <v/>
      </c>
    </row>
    <row r="19" spans="1:9" ht="12" customHeight="1" x14ac:dyDescent="0.2">
      <c r="A19" s="175" t="s">
        <v>52</v>
      </c>
      <c r="B19" s="62">
        <v>1.2</v>
      </c>
      <c r="C19" s="112" t="s">
        <v>2443</v>
      </c>
      <c r="D19" s="403"/>
      <c r="E19" s="403"/>
      <c r="F19" s="356"/>
      <c r="G19" s="40"/>
      <c r="H19" s="38"/>
      <c r="I19" s="212" t="str">
        <f>IF(OR(AND(G19="Prov",H19="Sum"),(H19="PC Sum")),". . . . . . . . .00",IF(ISERR(G19*H19),"",IF(G19*H19=0,"",ROUND(G19*H19,2))))</f>
        <v/>
      </c>
    </row>
    <row r="20" spans="1:9" ht="8.25" customHeight="1" x14ac:dyDescent="0.2">
      <c r="A20" s="175"/>
      <c r="B20" s="62"/>
      <c r="C20" s="112" t="s">
        <v>2444</v>
      </c>
      <c r="D20" s="403"/>
      <c r="E20" s="403"/>
      <c r="F20" s="356"/>
      <c r="G20" s="40"/>
      <c r="H20" s="38"/>
      <c r="I20" s="212" t="str">
        <f>IF(OR(AND(G20="Prov",H20="Sum"),(H20="PC Sum")),". . . . . . . . .00",IF(ISERR(G20*H20),"",IF(G20*H20=0,"",ROUND(G20*H20,2))))</f>
        <v/>
      </c>
    </row>
    <row r="21" spans="1:9" ht="12" customHeight="1" x14ac:dyDescent="0.2">
      <c r="A21" s="175"/>
      <c r="B21" s="175"/>
      <c r="C21" s="403"/>
      <c r="D21" s="403"/>
      <c r="E21" s="403"/>
      <c r="F21" s="356"/>
      <c r="G21" s="40"/>
      <c r="H21" s="38"/>
      <c r="I21" s="212" t="str">
        <f>IF(OR(AND(G21="Prov",H21="Sum"),(H21="PC Sum")),". . . . . . . . .00",IF(ISERR(G21*H21),"",IF(G21*H21=0,"",ROUND(G21*H21,2))))</f>
        <v/>
      </c>
    </row>
    <row r="22" spans="1:9" ht="12" customHeight="1" x14ac:dyDescent="0.2">
      <c r="A22" s="175"/>
      <c r="B22" s="175"/>
      <c r="C22" s="403"/>
      <c r="D22" s="403"/>
      <c r="E22" s="403"/>
      <c r="F22" s="356"/>
      <c r="G22" s="40"/>
      <c r="H22" s="38"/>
      <c r="I22" s="212" t="str">
        <f t="shared" ref="I22:I35" si="1">IF(OR(AND(G22="Prov",H22="Sum"),(H22="PC Sum")),". . . . . . . . .00",IF(ISERR(G22*H22),"",IF(G22*H22=0,"",ROUND(G22*H22,2))))</f>
        <v/>
      </c>
    </row>
    <row r="23" spans="1:9" ht="12" customHeight="1" x14ac:dyDescent="0.2">
      <c r="A23" s="175"/>
      <c r="B23" s="175" t="s">
        <v>2334</v>
      </c>
      <c r="C23" s="403" t="s">
        <v>20</v>
      </c>
      <c r="D23" s="403" t="s">
        <v>2445</v>
      </c>
      <c r="E23" s="403"/>
      <c r="F23" s="356"/>
      <c r="G23" s="40"/>
      <c r="H23" s="38"/>
      <c r="I23" s="212" t="str">
        <f t="shared" si="1"/>
        <v/>
      </c>
    </row>
    <row r="24" spans="1:9" ht="12" customHeight="1" x14ac:dyDescent="0.2">
      <c r="A24" s="175"/>
      <c r="B24" s="175"/>
      <c r="C24" s="403"/>
      <c r="D24" s="403"/>
      <c r="E24" s="403"/>
      <c r="F24" s="356"/>
      <c r="G24" s="40"/>
      <c r="H24" s="38"/>
      <c r="I24" s="212" t="str">
        <f t="shared" si="1"/>
        <v/>
      </c>
    </row>
    <row r="25" spans="1:9" ht="12" customHeight="1" x14ac:dyDescent="0.2">
      <c r="A25" s="175"/>
      <c r="B25" s="175"/>
      <c r="C25" s="403"/>
      <c r="D25" s="536" t="s">
        <v>2446</v>
      </c>
      <c r="E25" s="537"/>
      <c r="F25" s="356"/>
      <c r="G25" s="40"/>
      <c r="H25" s="38"/>
      <c r="I25" s="212" t="str">
        <f t="shared" si="1"/>
        <v/>
      </c>
    </row>
    <row r="26" spans="1:9" ht="49.5" customHeight="1" x14ac:dyDescent="0.2">
      <c r="A26" s="175"/>
      <c r="B26" s="175"/>
      <c r="C26" s="403"/>
      <c r="D26" s="536"/>
      <c r="E26" s="537"/>
      <c r="F26" s="356" t="s">
        <v>2379</v>
      </c>
      <c r="G26" s="40">
        <v>1</v>
      </c>
      <c r="H26" s="38" t="s">
        <v>2440</v>
      </c>
      <c r="I26" s="212" t="str">
        <f t="shared" si="1"/>
        <v/>
      </c>
    </row>
    <row r="27" spans="1:9" ht="12" customHeight="1" x14ac:dyDescent="0.2">
      <c r="A27" s="175"/>
      <c r="B27" s="175"/>
      <c r="C27" s="403"/>
      <c r="D27" s="403"/>
      <c r="E27" s="403"/>
      <c r="F27" s="356"/>
      <c r="G27" s="40"/>
      <c r="H27" s="38"/>
      <c r="I27" s="212" t="str">
        <f t="shared" si="1"/>
        <v/>
      </c>
    </row>
    <row r="28" spans="1:9" ht="12" customHeight="1" x14ac:dyDescent="0.2">
      <c r="A28" s="175"/>
      <c r="B28" s="175"/>
      <c r="C28" s="403"/>
      <c r="D28" s="403"/>
      <c r="E28" s="403"/>
      <c r="F28" s="356"/>
      <c r="G28" s="40"/>
      <c r="H28" s="38"/>
      <c r="I28" s="212" t="str">
        <f t="shared" si="1"/>
        <v/>
      </c>
    </row>
    <row r="29" spans="1:9" ht="12" customHeight="1" x14ac:dyDescent="0.2">
      <c r="A29" s="175" t="s">
        <v>52</v>
      </c>
      <c r="B29" s="62">
        <v>1.3</v>
      </c>
      <c r="C29" s="112" t="s">
        <v>2447</v>
      </c>
      <c r="D29" s="403"/>
      <c r="E29" s="403"/>
      <c r="F29" s="356"/>
      <c r="G29" s="40"/>
      <c r="H29" s="38"/>
      <c r="I29" s="212" t="str">
        <f t="shared" si="1"/>
        <v/>
      </c>
    </row>
    <row r="30" spans="1:9" ht="12" customHeight="1" x14ac:dyDescent="0.2">
      <c r="A30" s="175"/>
      <c r="B30" s="175"/>
      <c r="C30" s="403"/>
      <c r="D30" s="403"/>
      <c r="E30" s="403"/>
      <c r="F30" s="356"/>
      <c r="G30" s="40"/>
      <c r="H30" s="38"/>
      <c r="I30" s="212" t="str">
        <f t="shared" si="1"/>
        <v/>
      </c>
    </row>
    <row r="31" spans="1:9" ht="12" customHeight="1" x14ac:dyDescent="0.2">
      <c r="A31" s="175"/>
      <c r="B31" s="175"/>
      <c r="C31" s="403" t="s">
        <v>16</v>
      </c>
      <c r="D31" s="403" t="s">
        <v>2448</v>
      </c>
      <c r="E31" s="403"/>
      <c r="F31" s="356"/>
      <c r="G31" s="40"/>
      <c r="H31" s="38"/>
      <c r="I31" s="212" t="str">
        <f t="shared" si="1"/>
        <v/>
      </c>
    </row>
    <row r="32" spans="1:9" ht="12" customHeight="1" x14ac:dyDescent="0.2">
      <c r="A32" s="175"/>
      <c r="B32" s="175"/>
      <c r="C32" s="403"/>
      <c r="D32" s="403"/>
      <c r="E32" s="403"/>
      <c r="F32" s="356"/>
      <c r="G32" s="40"/>
      <c r="H32" s="38"/>
      <c r="I32" s="212" t="str">
        <f t="shared" si="1"/>
        <v/>
      </c>
    </row>
    <row r="33" spans="1:9" ht="12" customHeight="1" x14ac:dyDescent="0.2">
      <c r="A33" s="175"/>
      <c r="B33" s="175" t="s">
        <v>2408</v>
      </c>
      <c r="C33" s="403"/>
      <c r="D33" s="403" t="s">
        <v>16</v>
      </c>
      <c r="E33" s="403" t="s">
        <v>2449</v>
      </c>
      <c r="F33" s="356"/>
      <c r="G33" s="40"/>
      <c r="H33" s="38"/>
      <c r="I33" s="212" t="str">
        <f t="shared" si="1"/>
        <v/>
      </c>
    </row>
    <row r="34" spans="1:9" ht="12" customHeight="1" x14ac:dyDescent="0.2">
      <c r="A34" s="175"/>
      <c r="B34" s="175"/>
      <c r="C34" s="403"/>
      <c r="D34" s="403"/>
      <c r="E34" s="403" t="s">
        <v>2450</v>
      </c>
      <c r="F34" s="356" t="s">
        <v>2379</v>
      </c>
      <c r="G34" s="40">
        <v>1</v>
      </c>
      <c r="H34" s="38" t="s">
        <v>2440</v>
      </c>
      <c r="I34" s="212" t="str">
        <f t="shared" si="1"/>
        <v/>
      </c>
    </row>
    <row r="35" spans="1:9" ht="12" customHeight="1" x14ac:dyDescent="0.2">
      <c r="A35" s="175"/>
      <c r="B35" s="175"/>
      <c r="C35" s="403"/>
      <c r="D35" s="403"/>
      <c r="E35" s="403"/>
      <c r="F35" s="356"/>
      <c r="G35" s="40"/>
      <c r="H35" s="38"/>
      <c r="I35" s="212" t="str">
        <f t="shared" si="1"/>
        <v/>
      </c>
    </row>
    <row r="36" spans="1:9" ht="12" customHeight="1" x14ac:dyDescent="0.2">
      <c r="A36" s="175"/>
      <c r="B36" s="175"/>
      <c r="C36" s="472"/>
      <c r="D36" s="403"/>
      <c r="E36" s="403"/>
      <c r="F36" s="356"/>
      <c r="G36" s="40"/>
      <c r="H36" s="38"/>
      <c r="I36" s="212"/>
    </row>
    <row r="37" spans="1:9" ht="12" customHeight="1" x14ac:dyDescent="0.2">
      <c r="A37" s="175"/>
      <c r="B37" s="175"/>
      <c r="C37" s="472"/>
      <c r="D37" s="403"/>
      <c r="E37" s="403"/>
      <c r="F37" s="356"/>
      <c r="G37" s="40"/>
      <c r="H37" s="38"/>
      <c r="I37" s="212"/>
    </row>
    <row r="38" spans="1:9" ht="12" customHeight="1" x14ac:dyDescent="0.2">
      <c r="A38" s="175"/>
      <c r="B38" s="175"/>
      <c r="C38" s="472"/>
      <c r="D38" s="403"/>
      <c r="E38" s="403"/>
      <c r="F38" s="356"/>
      <c r="G38" s="40"/>
      <c r="H38" s="38"/>
      <c r="I38" s="212"/>
    </row>
    <row r="39" spans="1:9" ht="12" customHeight="1" x14ac:dyDescent="0.2">
      <c r="A39" s="175"/>
      <c r="B39" s="175"/>
      <c r="C39" s="472"/>
      <c r="D39" s="403"/>
      <c r="E39" s="403"/>
      <c r="F39" s="356"/>
      <c r="G39" s="40"/>
      <c r="H39" s="38"/>
      <c r="I39" s="212"/>
    </row>
    <row r="40" spans="1:9" ht="12" customHeight="1" x14ac:dyDescent="0.2">
      <c r="A40" s="175"/>
      <c r="B40" s="175"/>
      <c r="C40" s="472"/>
      <c r="D40" s="403"/>
      <c r="E40" s="403"/>
      <c r="F40" s="356"/>
      <c r="G40" s="40"/>
      <c r="H40" s="38"/>
      <c r="I40" s="212"/>
    </row>
    <row r="41" spans="1:9" ht="12" customHeight="1" x14ac:dyDescent="0.2">
      <c r="A41" s="175"/>
      <c r="B41" s="175"/>
      <c r="C41" s="472"/>
      <c r="D41" s="403"/>
      <c r="E41" s="403"/>
      <c r="F41" s="356"/>
      <c r="G41" s="40"/>
      <c r="H41" s="38"/>
      <c r="I41" s="212"/>
    </row>
    <row r="42" spans="1:9" ht="12" customHeight="1" x14ac:dyDescent="0.2">
      <c r="A42" s="175"/>
      <c r="B42" s="175"/>
      <c r="C42" s="472"/>
      <c r="D42" s="403"/>
      <c r="E42" s="403"/>
      <c r="F42" s="356"/>
      <c r="G42" s="40"/>
      <c r="H42" s="38"/>
      <c r="I42" s="212"/>
    </row>
    <row r="43" spans="1:9" ht="12" customHeight="1" x14ac:dyDescent="0.2">
      <c r="A43" s="175"/>
      <c r="B43" s="175"/>
      <c r="C43" s="472"/>
      <c r="D43" s="403"/>
      <c r="E43" s="403"/>
      <c r="F43" s="356"/>
      <c r="G43" s="40"/>
      <c r="H43" s="38"/>
      <c r="I43" s="212"/>
    </row>
    <row r="44" spans="1:9" ht="12" customHeight="1" x14ac:dyDescent="0.2">
      <c r="A44" s="175"/>
      <c r="B44" s="175"/>
      <c r="C44" s="472"/>
      <c r="D44" s="403"/>
      <c r="E44" s="403"/>
      <c r="F44" s="356"/>
      <c r="G44" s="40"/>
      <c r="H44" s="38"/>
      <c r="I44" s="212"/>
    </row>
    <row r="45" spans="1:9" ht="12" customHeight="1" x14ac:dyDescent="0.2">
      <c r="A45" s="175"/>
      <c r="B45" s="175"/>
      <c r="C45" s="472"/>
      <c r="D45" s="403"/>
      <c r="E45" s="403"/>
      <c r="F45" s="356"/>
      <c r="G45" s="40"/>
      <c r="H45" s="38"/>
      <c r="I45" s="212"/>
    </row>
    <row r="46" spans="1:9" ht="12" customHeight="1" x14ac:dyDescent="0.2">
      <c r="A46" s="175"/>
      <c r="B46" s="175"/>
      <c r="C46" s="472"/>
      <c r="D46" s="403"/>
      <c r="E46" s="403"/>
      <c r="F46" s="356"/>
      <c r="G46" s="40"/>
      <c r="H46" s="38"/>
      <c r="I46" s="212"/>
    </row>
    <row r="47" spans="1:9" ht="12" customHeight="1" x14ac:dyDescent="0.2">
      <c r="A47" s="175"/>
      <c r="B47" s="175"/>
      <c r="C47" s="472"/>
      <c r="D47" s="403"/>
      <c r="E47" s="403"/>
      <c r="F47" s="356"/>
      <c r="G47" s="40"/>
      <c r="H47" s="38"/>
      <c r="I47" s="212"/>
    </row>
    <row r="48" spans="1:9" ht="12" customHeight="1" x14ac:dyDescent="0.2">
      <c r="A48" s="175"/>
      <c r="B48" s="175"/>
      <c r="C48" s="472"/>
      <c r="D48" s="403"/>
      <c r="E48" s="403"/>
      <c r="F48" s="356"/>
      <c r="G48" s="40"/>
      <c r="H48" s="38"/>
      <c r="I48" s="212"/>
    </row>
    <row r="49" spans="1:9" ht="12" customHeight="1" x14ac:dyDescent="0.2">
      <c r="A49" s="175"/>
      <c r="B49" s="175"/>
      <c r="C49" s="472"/>
      <c r="D49" s="403"/>
      <c r="E49" s="403"/>
      <c r="F49" s="356"/>
      <c r="G49" s="40"/>
      <c r="H49" s="38"/>
      <c r="I49" s="212"/>
    </row>
    <row r="50" spans="1:9" ht="12" customHeight="1" x14ac:dyDescent="0.2">
      <c r="A50" s="175"/>
      <c r="B50" s="175"/>
      <c r="C50" s="472"/>
      <c r="D50" s="403"/>
      <c r="E50" s="403"/>
      <c r="F50" s="356"/>
      <c r="G50" s="40"/>
      <c r="H50" s="38"/>
      <c r="I50" s="212"/>
    </row>
    <row r="51" spans="1:9" ht="12" customHeight="1" x14ac:dyDescent="0.2">
      <c r="A51" s="175"/>
      <c r="B51" s="175"/>
      <c r="C51" s="472"/>
      <c r="D51" s="403"/>
      <c r="E51" s="403"/>
      <c r="F51" s="356"/>
      <c r="G51" s="40"/>
      <c r="H51" s="38"/>
      <c r="I51" s="212"/>
    </row>
    <row r="52" spans="1:9" ht="12" customHeight="1" x14ac:dyDescent="0.2">
      <c r="A52" s="175"/>
      <c r="B52" s="175"/>
      <c r="C52" s="403"/>
      <c r="D52" s="403"/>
      <c r="E52" s="403"/>
      <c r="F52" s="356"/>
      <c r="G52" s="40"/>
      <c r="H52" s="38"/>
      <c r="I52" s="212" t="str">
        <f>IF(OR(AND(G52="Prov",H52="Sum"),(H52="PC Sum")),". . . . . . . . .00",IF(ISERR(G52*H52),"",IF(G52*H52=0,"",ROUND(G52*H52,2))))</f>
        <v/>
      </c>
    </row>
    <row r="53" spans="1:9" ht="12" customHeight="1" x14ac:dyDescent="0.2">
      <c r="A53" s="408"/>
      <c r="B53" s="409"/>
      <c r="C53" s="409"/>
      <c r="D53" s="409"/>
      <c r="E53" s="409"/>
      <c r="F53" s="410"/>
      <c r="G53" s="42"/>
      <c r="H53" s="42"/>
      <c r="I53" s="218"/>
    </row>
    <row r="54" spans="1:9" ht="12" customHeight="1" x14ac:dyDescent="0.2">
      <c r="A54" s="175"/>
      <c r="B54" s="112" t="s">
        <v>2451</v>
      </c>
      <c r="C54" s="403"/>
      <c r="D54" s="403"/>
      <c r="E54" s="403"/>
      <c r="F54" s="329"/>
      <c r="G54" s="43"/>
      <c r="H54" s="43"/>
      <c r="I54" s="177">
        <f>SUM(I6:I52)</f>
        <v>0</v>
      </c>
    </row>
    <row r="55" spans="1:9" ht="12" customHeight="1" x14ac:dyDescent="0.2">
      <c r="A55" s="412"/>
      <c r="B55" s="413"/>
      <c r="C55" s="413"/>
      <c r="D55" s="413"/>
      <c r="E55" s="413"/>
      <c r="F55" s="414"/>
      <c r="G55" s="44"/>
      <c r="H55" s="44"/>
      <c r="I55" s="214"/>
    </row>
    <row r="56" spans="1:9" ht="12" customHeight="1" x14ac:dyDescent="0.2">
      <c r="A56" s="403"/>
      <c r="B56" s="403"/>
      <c r="C56" s="403"/>
      <c r="D56" s="403"/>
      <c r="E56" s="403"/>
      <c r="F56" s="329"/>
      <c r="G56" s="35"/>
      <c r="H56" s="35"/>
      <c r="I56" s="217"/>
    </row>
    <row r="57" spans="1:9" x14ac:dyDescent="0.2">
      <c r="A57" s="403"/>
      <c r="B57" s="403"/>
      <c r="C57" s="403"/>
      <c r="D57" s="403"/>
      <c r="E57" s="403"/>
      <c r="F57" s="329"/>
      <c r="G57" s="35"/>
      <c r="H57" s="35"/>
      <c r="I57" s="217"/>
    </row>
    <row r="58" spans="1:9" x14ac:dyDescent="0.2">
      <c r="A58" s="403"/>
      <c r="B58" s="403"/>
      <c r="C58" s="403"/>
      <c r="D58" s="403"/>
      <c r="E58" s="403"/>
      <c r="F58" s="329"/>
      <c r="G58" s="35"/>
      <c r="H58" s="35"/>
      <c r="I58" s="217"/>
    </row>
    <row r="59" spans="1:9" x14ac:dyDescent="0.2">
      <c r="A59" s="403"/>
      <c r="B59" s="403"/>
      <c r="C59" s="403"/>
      <c r="D59" s="403"/>
      <c r="E59" s="403"/>
      <c r="F59" s="329"/>
      <c r="G59" s="35"/>
      <c r="H59" s="35"/>
      <c r="I59" s="217"/>
    </row>
    <row r="60" spans="1:9" x14ac:dyDescent="0.2">
      <c r="A60" s="403"/>
      <c r="B60" s="403"/>
      <c r="C60" s="403"/>
      <c r="D60" s="403"/>
      <c r="E60" s="403"/>
      <c r="F60" s="329"/>
      <c r="G60" s="35"/>
      <c r="H60" s="35"/>
      <c r="I60" s="217"/>
    </row>
    <row r="61" spans="1:9" x14ac:dyDescent="0.2">
      <c r="A61" s="403"/>
      <c r="B61" s="403"/>
      <c r="C61" s="403"/>
      <c r="D61" s="403"/>
      <c r="E61" s="403"/>
      <c r="F61" s="329"/>
      <c r="G61" s="35"/>
      <c r="H61" s="35"/>
      <c r="I61" s="217"/>
    </row>
    <row r="62" spans="1:9" x14ac:dyDescent="0.2">
      <c r="A62" s="403"/>
      <c r="B62" s="403"/>
      <c r="C62" s="403"/>
      <c r="D62" s="403"/>
      <c r="E62" s="403"/>
      <c r="F62" s="329"/>
      <c r="G62" s="35"/>
      <c r="H62" s="35"/>
      <c r="I62" s="217"/>
    </row>
    <row r="63" spans="1:9" x14ac:dyDescent="0.2">
      <c r="A63" s="403"/>
      <c r="B63" s="403"/>
      <c r="C63" s="403"/>
      <c r="D63" s="403"/>
      <c r="E63" s="403"/>
      <c r="F63" s="329"/>
      <c r="G63" s="35"/>
      <c r="H63" s="35"/>
      <c r="I63" s="217"/>
    </row>
    <row r="64" spans="1:9" x14ac:dyDescent="0.2">
      <c r="A64" s="403"/>
      <c r="B64" s="403"/>
      <c r="C64" s="403"/>
      <c r="D64" s="403"/>
      <c r="E64" s="403"/>
      <c r="F64" s="329"/>
      <c r="G64" s="35"/>
      <c r="H64" s="35"/>
      <c r="I64" s="217"/>
    </row>
    <row r="65" spans="1:9" x14ac:dyDescent="0.2">
      <c r="A65" s="403"/>
      <c r="B65" s="403"/>
      <c r="C65" s="403"/>
      <c r="D65" s="403"/>
      <c r="E65" s="403"/>
      <c r="F65" s="329"/>
      <c r="G65" s="35"/>
      <c r="H65" s="35"/>
      <c r="I65" s="217"/>
    </row>
    <row r="66" spans="1:9" x14ac:dyDescent="0.2">
      <c r="A66" s="403"/>
      <c r="B66" s="403"/>
      <c r="C66" s="403"/>
      <c r="D66" s="403"/>
      <c r="E66" s="403"/>
      <c r="F66" s="329"/>
      <c r="G66" s="35"/>
      <c r="H66" s="35"/>
      <c r="I66" s="217"/>
    </row>
    <row r="67" spans="1:9" x14ac:dyDescent="0.2">
      <c r="A67" s="403"/>
      <c r="B67" s="403"/>
      <c r="C67" s="403"/>
      <c r="D67" s="403"/>
      <c r="E67" s="403"/>
      <c r="F67" s="329"/>
      <c r="G67" s="35"/>
      <c r="H67" s="35"/>
      <c r="I67" s="217"/>
    </row>
    <row r="68" spans="1:9" x14ac:dyDescent="0.2">
      <c r="A68" s="403"/>
      <c r="B68" s="403"/>
      <c r="C68" s="403"/>
      <c r="D68" s="403"/>
      <c r="E68" s="403"/>
      <c r="F68" s="329"/>
      <c r="G68" s="35"/>
      <c r="H68" s="35"/>
      <c r="I68" s="217"/>
    </row>
    <row r="69" spans="1:9" x14ac:dyDescent="0.2">
      <c r="A69" s="403"/>
      <c r="B69" s="403"/>
      <c r="C69" s="403"/>
      <c r="D69" s="403"/>
      <c r="E69" s="403"/>
      <c r="F69" s="329"/>
      <c r="G69" s="35"/>
      <c r="H69" s="35"/>
      <c r="I69" s="217"/>
    </row>
    <row r="70" spans="1:9" x14ac:dyDescent="0.2">
      <c r="A70" s="403"/>
      <c r="B70" s="403"/>
      <c r="C70" s="403"/>
      <c r="D70" s="403"/>
      <c r="E70" s="403"/>
      <c r="F70" s="329"/>
      <c r="G70" s="35"/>
      <c r="H70" s="35"/>
      <c r="I70" s="217"/>
    </row>
    <row r="71" spans="1:9" x14ac:dyDescent="0.2">
      <c r="A71" s="403"/>
      <c r="B71" s="403"/>
      <c r="C71" s="403"/>
      <c r="D71" s="403"/>
      <c r="E71" s="403"/>
      <c r="F71" s="329"/>
      <c r="G71" s="35"/>
      <c r="H71" s="35"/>
      <c r="I71" s="217"/>
    </row>
    <row r="72" spans="1:9" x14ac:dyDescent="0.2">
      <c r="A72" s="403"/>
      <c r="B72" s="403"/>
      <c r="C72" s="403"/>
      <c r="D72" s="403"/>
      <c r="E72" s="403"/>
      <c r="F72" s="329"/>
      <c r="G72" s="35"/>
      <c r="H72" s="35"/>
      <c r="I72" s="217"/>
    </row>
    <row r="73" spans="1:9" x14ac:dyDescent="0.2">
      <c r="A73" s="403"/>
      <c r="B73" s="403"/>
      <c r="C73" s="403"/>
      <c r="D73" s="403"/>
      <c r="E73" s="403"/>
      <c r="F73" s="329"/>
      <c r="G73" s="35"/>
      <c r="H73" s="35"/>
      <c r="I73" s="217"/>
    </row>
    <row r="74" spans="1:9" x14ac:dyDescent="0.2">
      <c r="A74" s="403"/>
      <c r="B74" s="403"/>
      <c r="C74" s="403"/>
      <c r="D74" s="403"/>
      <c r="E74" s="403"/>
      <c r="F74" s="329"/>
      <c r="G74" s="35"/>
      <c r="H74" s="35"/>
      <c r="I74" s="217"/>
    </row>
    <row r="75" spans="1:9" x14ac:dyDescent="0.2">
      <c r="A75" s="403"/>
      <c r="B75" s="403"/>
      <c r="C75" s="403"/>
      <c r="D75" s="403"/>
      <c r="E75" s="403"/>
      <c r="F75" s="329"/>
      <c r="G75" s="35"/>
      <c r="H75" s="35"/>
      <c r="I75" s="217"/>
    </row>
    <row r="76" spans="1:9" x14ac:dyDescent="0.2">
      <c r="A76" s="403"/>
      <c r="B76" s="403"/>
      <c r="C76" s="403"/>
      <c r="D76" s="403"/>
      <c r="E76" s="403"/>
      <c r="F76" s="329"/>
      <c r="G76" s="35"/>
      <c r="H76" s="35"/>
      <c r="I76" s="217"/>
    </row>
  </sheetData>
  <mergeCells count="2">
    <mergeCell ref="C9:E10"/>
    <mergeCell ref="D25:E26"/>
  </mergeCells>
  <printOptions horizontalCentered="1" verticalCentered="1"/>
  <pageMargins left="0.78740157480314965" right="0.19685039370078741" top="0.59055118110236227" bottom="0.78740157480314965" header="0.59055118110236227" footer="0.78740157480314965"/>
  <pageSetup paperSize="9" scale="94" orientation="portrait" horizontalDpi="300" verticalDpi="300" r:id="rId1"/>
  <headerFooter alignWithMargins="0">
    <oddHeader>&amp;CLE - &amp;P/&amp;N</oddHeader>
    <oddFooter>&amp;L&amp;8       &amp;F-mk&amp;C&amp;8LE&amp;R&amp;8MS-Excel 97-1</oddFooter>
  </headerFooter>
  <rowBreaks count="5" manualBreakCount="5">
    <brk id="325" max="65535" man="1"/>
    <brk id="390" max="65535" man="1"/>
    <brk id="455" max="65535" man="1"/>
    <brk id="520" max="65535" man="1"/>
    <brk id="585" max="65535" man="1"/>
  </rowBreaks>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19"/>
  <sheetViews>
    <sheetView view="pageBreakPreview" zoomScale="60" zoomScaleNormal="100" workbookViewId="0">
      <selection activeCell="G34" sqref="G34"/>
    </sheetView>
  </sheetViews>
  <sheetFormatPr defaultRowHeight="12.75" x14ac:dyDescent="0.2"/>
  <cols>
    <col min="1" max="1" width="10.7109375" customWidth="1"/>
    <col min="2" max="2" width="6.7109375" customWidth="1"/>
    <col min="3" max="4" width="3.7109375" customWidth="1"/>
    <col min="5" max="5" width="29.7109375" customWidth="1"/>
    <col min="6" max="6" width="6.7109375" customWidth="1"/>
    <col min="7" max="7" width="9.7109375" style="151" customWidth="1"/>
    <col min="8" max="8" width="10.7109375" customWidth="1"/>
    <col min="9" max="9" width="15.7109375" style="145" customWidth="1"/>
  </cols>
  <sheetData>
    <row r="1" spans="1:9" ht="12" customHeight="1" x14ac:dyDescent="0.2">
      <c r="B1" s="116"/>
      <c r="C1" s="473"/>
      <c r="D1" s="473"/>
      <c r="F1" s="117"/>
      <c r="G1" s="152"/>
      <c r="H1" s="36"/>
      <c r="I1" s="216" t="s">
        <v>2452</v>
      </c>
    </row>
    <row r="2" spans="1:9" ht="12" customHeight="1" x14ac:dyDescent="0.2">
      <c r="B2" s="116"/>
      <c r="C2" s="473"/>
      <c r="D2" s="473"/>
      <c r="F2" s="117"/>
      <c r="G2" s="152"/>
      <c r="H2" s="35"/>
      <c r="I2" s="217"/>
    </row>
    <row r="3" spans="1:9" ht="12" customHeight="1" x14ac:dyDescent="0.2">
      <c r="A3" s="7" t="s">
        <v>4</v>
      </c>
      <c r="B3" s="7"/>
      <c r="C3" s="474"/>
      <c r="D3" s="474"/>
      <c r="E3" s="474"/>
      <c r="F3" s="9"/>
      <c r="G3" s="147"/>
      <c r="H3" s="114"/>
      <c r="I3" s="245"/>
    </row>
    <row r="4" spans="1:9" ht="12" customHeight="1" x14ac:dyDescent="0.2">
      <c r="A4" s="11" t="s">
        <v>5</v>
      </c>
      <c r="B4" s="11" t="s">
        <v>6</v>
      </c>
      <c r="C4" s="475"/>
      <c r="D4" s="476"/>
      <c r="E4" s="475" t="s">
        <v>7</v>
      </c>
      <c r="F4" s="13" t="s">
        <v>8</v>
      </c>
      <c r="G4" s="148" t="s">
        <v>9</v>
      </c>
      <c r="H4" s="14" t="s">
        <v>10</v>
      </c>
      <c r="I4" s="143" t="s">
        <v>11</v>
      </c>
    </row>
    <row r="5" spans="1:9" ht="12" customHeight="1" x14ac:dyDescent="0.2">
      <c r="A5" s="15" t="s">
        <v>12</v>
      </c>
      <c r="B5" s="15" t="s">
        <v>13</v>
      </c>
      <c r="C5" s="477"/>
      <c r="D5" s="477"/>
      <c r="E5" s="478"/>
      <c r="F5" s="17"/>
      <c r="G5" s="149" t="s">
        <v>14</v>
      </c>
      <c r="H5" s="19"/>
      <c r="I5" s="144"/>
    </row>
    <row r="6" spans="1:9" ht="12" customHeight="1" x14ac:dyDescent="0.2">
      <c r="A6" s="479"/>
      <c r="B6" s="480"/>
      <c r="F6" s="25"/>
      <c r="G6" s="153"/>
      <c r="H6" s="38"/>
      <c r="I6" s="212" t="str">
        <f>IF(OR(AND(G6="Prov",H6="Sum"),(H6="PC Sum")),". . . . . . . . .00",IF(ISERR(G6*H6),"",IF(G6*H6=0,"",ROUND(G6*H6,2))))</f>
        <v/>
      </c>
    </row>
    <row r="7" spans="1:9" ht="12" customHeight="1" x14ac:dyDescent="0.2">
      <c r="A7" s="479" t="s">
        <v>15</v>
      </c>
      <c r="B7" s="11">
        <v>1</v>
      </c>
      <c r="C7" s="481" t="s">
        <v>2453</v>
      </c>
      <c r="D7" s="481"/>
      <c r="F7" s="25"/>
      <c r="G7" s="153"/>
      <c r="H7" s="38"/>
      <c r="I7" s="212" t="str">
        <f>IF(OR(AND(G7="Prov",H7="Sum"),(H7="PC Sum")),". . . . . . . . .00",IF(ISERR(G7*H7),"",IF(G7*H7=0,"",ROUND(G7*H7,2))))</f>
        <v/>
      </c>
    </row>
    <row r="8" spans="1:9" ht="12" customHeight="1" x14ac:dyDescent="0.2">
      <c r="A8" s="479" t="s">
        <v>2454</v>
      </c>
      <c r="B8" s="480"/>
      <c r="F8" s="25"/>
      <c r="G8" s="153"/>
      <c r="H8" s="38"/>
      <c r="I8" s="212" t="str">
        <f>IF(OR(AND(G8="Prov",H8="Sum"),(H8="PC Sum")),". . . . . . . . .00",IF(ISERR(G8*H8),"",IF(G8*H8=0,"",ROUND(G8*H8,2))))</f>
        <v/>
      </c>
    </row>
    <row r="9" spans="1:9" ht="12" customHeight="1" x14ac:dyDescent="0.2">
      <c r="A9" s="479" t="s">
        <v>2455</v>
      </c>
      <c r="B9" s="11">
        <v>1.1000000000000001</v>
      </c>
      <c r="C9" s="475" t="s">
        <v>2456</v>
      </c>
      <c r="F9" s="25"/>
      <c r="G9" s="153"/>
      <c r="H9" s="38"/>
      <c r="I9" s="212" t="str">
        <f t="shared" ref="I9:I22" si="0">IF(OR(AND(G9="Prov",H9="Sum"),(H9="PC Sum")),". . . . . . . . .00",IF(ISERR(G9*H9),"",IF(G9*H9=0,"",ROUND(G9*H9,2))))</f>
        <v/>
      </c>
    </row>
    <row r="10" spans="1:9" ht="12" customHeight="1" x14ac:dyDescent="0.2">
      <c r="A10" s="479" t="s">
        <v>42</v>
      </c>
      <c r="B10" s="480"/>
      <c r="F10" s="25"/>
      <c r="G10" s="153"/>
      <c r="H10" s="38"/>
      <c r="I10" s="212" t="str">
        <f t="shared" si="0"/>
        <v/>
      </c>
    </row>
    <row r="11" spans="1:9" ht="12" customHeight="1" x14ac:dyDescent="0.2">
      <c r="A11" s="479"/>
      <c r="B11" s="175" t="s">
        <v>2289</v>
      </c>
      <c r="C11" t="s">
        <v>16</v>
      </c>
      <c r="D11" s="538" t="s">
        <v>2457</v>
      </c>
      <c r="E11" s="539"/>
      <c r="F11" s="25"/>
      <c r="G11" s="153"/>
      <c r="H11" s="38"/>
      <c r="I11" s="212" t="str">
        <f t="shared" si="0"/>
        <v/>
      </c>
    </row>
    <row r="12" spans="1:9" ht="12" customHeight="1" x14ac:dyDescent="0.2">
      <c r="A12" s="479"/>
      <c r="B12" s="480"/>
      <c r="D12" s="538"/>
      <c r="E12" s="539"/>
      <c r="F12" s="25"/>
      <c r="G12" s="153"/>
      <c r="H12" s="38"/>
      <c r="I12" s="212" t="str">
        <f t="shared" si="0"/>
        <v/>
      </c>
    </row>
    <row r="13" spans="1:9" ht="12" customHeight="1" x14ac:dyDescent="0.2">
      <c r="A13" s="479"/>
      <c r="B13" s="480"/>
      <c r="D13" s="538"/>
      <c r="E13" s="539"/>
      <c r="F13" s="25" t="s">
        <v>39</v>
      </c>
      <c r="G13" s="153">
        <v>1</v>
      </c>
      <c r="H13" s="38" t="s">
        <v>2440</v>
      </c>
      <c r="I13" s="212" t="str">
        <f t="shared" si="0"/>
        <v/>
      </c>
    </row>
    <row r="14" spans="1:9" ht="12" customHeight="1" x14ac:dyDescent="0.2">
      <c r="A14" s="479"/>
      <c r="B14" s="480"/>
      <c r="F14" s="25"/>
      <c r="G14" s="153"/>
      <c r="H14" s="38"/>
      <c r="I14" s="212" t="str">
        <f t="shared" si="0"/>
        <v/>
      </c>
    </row>
    <row r="15" spans="1:9" ht="11.25" customHeight="1" x14ac:dyDescent="0.2">
      <c r="A15" s="479"/>
      <c r="B15" s="175" t="s">
        <v>2403</v>
      </c>
      <c r="C15" t="s">
        <v>20</v>
      </c>
      <c r="D15" s="540" t="s">
        <v>2458</v>
      </c>
      <c r="E15" s="541"/>
      <c r="F15" s="25"/>
      <c r="G15" s="153"/>
      <c r="H15" s="38"/>
      <c r="I15" s="212" t="str">
        <f t="shared" si="0"/>
        <v/>
      </c>
    </row>
    <row r="16" spans="1:9" ht="2.25" customHeight="1" x14ac:dyDescent="0.2">
      <c r="A16" s="479"/>
      <c r="B16" s="480"/>
      <c r="D16" s="540"/>
      <c r="E16" s="541"/>
      <c r="F16" s="25"/>
      <c r="G16" s="153">
        <v>1</v>
      </c>
      <c r="H16" s="38"/>
      <c r="I16" s="212" t="str">
        <f t="shared" si="0"/>
        <v/>
      </c>
    </row>
    <row r="17" spans="1:9" ht="12" customHeight="1" x14ac:dyDescent="0.2">
      <c r="A17" s="479"/>
      <c r="B17" s="480"/>
      <c r="D17" s="540"/>
      <c r="E17" s="541"/>
      <c r="F17" s="25" t="s">
        <v>39</v>
      </c>
      <c r="G17" s="153">
        <v>1</v>
      </c>
      <c r="H17" s="38" t="s">
        <v>2440</v>
      </c>
      <c r="I17" s="212" t="str">
        <f t="shared" si="0"/>
        <v/>
      </c>
    </row>
    <row r="18" spans="1:9" ht="12" customHeight="1" x14ac:dyDescent="0.2">
      <c r="A18" s="479"/>
      <c r="B18" s="480"/>
      <c r="C18" s="473"/>
      <c r="D18" s="326"/>
      <c r="E18" s="326"/>
      <c r="F18" s="25"/>
      <c r="G18" s="153"/>
      <c r="H18" s="38"/>
      <c r="I18" s="212" t="str">
        <f t="shared" si="0"/>
        <v/>
      </c>
    </row>
    <row r="19" spans="1:9" ht="12" customHeight="1" x14ac:dyDescent="0.2">
      <c r="A19" s="479"/>
      <c r="B19" s="175" t="s">
        <v>2291</v>
      </c>
      <c r="C19" t="s">
        <v>25</v>
      </c>
      <c r="D19" s="540" t="s">
        <v>2459</v>
      </c>
      <c r="E19" s="541"/>
      <c r="F19" s="25"/>
      <c r="G19" s="153"/>
      <c r="H19" s="38"/>
      <c r="I19" s="212" t="str">
        <f t="shared" si="0"/>
        <v/>
      </c>
    </row>
    <row r="20" spans="1:9" ht="2.25" customHeight="1" x14ac:dyDescent="0.2">
      <c r="A20" s="479"/>
      <c r="B20" s="480"/>
      <c r="C20" s="473"/>
      <c r="D20" s="540"/>
      <c r="E20" s="541"/>
      <c r="F20" s="25"/>
      <c r="G20" s="153"/>
      <c r="H20" s="38"/>
      <c r="I20" s="212" t="str">
        <f t="shared" si="0"/>
        <v/>
      </c>
    </row>
    <row r="21" spans="1:9" ht="12" customHeight="1" x14ac:dyDescent="0.2">
      <c r="A21" s="25"/>
      <c r="B21" s="480"/>
      <c r="C21" s="473"/>
      <c r="D21" s="540"/>
      <c r="E21" s="541"/>
      <c r="F21" s="25" t="s">
        <v>39</v>
      </c>
      <c r="G21" s="153">
        <v>1</v>
      </c>
      <c r="H21" s="38" t="s">
        <v>2440</v>
      </c>
      <c r="I21" s="212" t="str">
        <f t="shared" si="0"/>
        <v/>
      </c>
    </row>
    <row r="22" spans="1:9" ht="12" customHeight="1" x14ac:dyDescent="0.2">
      <c r="A22" s="25"/>
      <c r="B22" s="480"/>
      <c r="C22" s="473"/>
      <c r="D22" s="473"/>
      <c r="F22" s="25"/>
      <c r="G22" s="153"/>
      <c r="H22" s="38"/>
      <c r="I22" s="212" t="str">
        <f t="shared" si="0"/>
        <v/>
      </c>
    </row>
    <row r="23" spans="1:9" ht="12" customHeight="1" x14ac:dyDescent="0.2">
      <c r="A23" s="25"/>
      <c r="B23" s="175" t="s">
        <v>2297</v>
      </c>
      <c r="C23" t="s">
        <v>25</v>
      </c>
      <c r="D23" s="540" t="s">
        <v>2460</v>
      </c>
      <c r="E23" s="541"/>
      <c r="F23" s="25" t="s">
        <v>39</v>
      </c>
      <c r="G23" s="153">
        <v>1</v>
      </c>
      <c r="H23" s="38" t="s">
        <v>2440</v>
      </c>
      <c r="I23" s="212"/>
    </row>
    <row r="24" spans="1:9" ht="12" customHeight="1" x14ac:dyDescent="0.2">
      <c r="A24" s="25"/>
      <c r="B24" s="480"/>
      <c r="C24" s="473"/>
      <c r="D24" s="540"/>
      <c r="E24" s="541"/>
      <c r="F24" s="25"/>
      <c r="G24" s="153"/>
      <c r="H24" s="38"/>
      <c r="I24" s="212" t="str">
        <f>IF(OR(AND(G24="Prov",H24="Sum"),(H24="PC Sum")),". . . . . . . . .00",IF(ISERR(G24*H24),"",IF(G24*H24=0,"",ROUND(G24*H24,2))))</f>
        <v/>
      </c>
    </row>
    <row r="25" spans="1:9" ht="12" customHeight="1" x14ac:dyDescent="0.2">
      <c r="A25" s="25"/>
      <c r="B25" s="480"/>
      <c r="C25" s="473"/>
      <c r="D25" s="540"/>
      <c r="E25" s="541"/>
      <c r="I25" s="212" t="str">
        <f>IF(OR(AND(G23="Prov",H23="Sum"),(H23="PC Sum")),". . . . . . . . .00",IF(ISERR(G23*H23),"",IF(G23*H23=0,"",ROUND(G23*H23,2))))</f>
        <v/>
      </c>
    </row>
    <row r="26" spans="1:9" ht="12" customHeight="1" x14ac:dyDescent="0.2">
      <c r="A26" s="25"/>
      <c r="B26" s="11"/>
      <c r="C26" s="475"/>
      <c r="D26" s="473"/>
      <c r="F26" s="25"/>
      <c r="G26" s="153"/>
      <c r="H26" s="38"/>
      <c r="I26" s="212"/>
    </row>
    <row r="27" spans="1:9" ht="12" customHeight="1" x14ac:dyDescent="0.2">
      <c r="A27" s="25"/>
      <c r="B27" s="480"/>
      <c r="C27" s="473"/>
      <c r="D27" s="473"/>
      <c r="F27" s="25"/>
      <c r="G27" s="153"/>
      <c r="H27" s="38"/>
      <c r="I27" s="212"/>
    </row>
    <row r="28" spans="1:9" ht="12" customHeight="1" x14ac:dyDescent="0.2">
      <c r="A28" s="25"/>
      <c r="B28" s="480"/>
      <c r="C28" s="473"/>
      <c r="F28" s="25"/>
      <c r="G28" s="153"/>
      <c r="H28" s="38"/>
      <c r="I28" s="212"/>
    </row>
    <row r="29" spans="1:9" ht="12" customHeight="1" x14ac:dyDescent="0.2">
      <c r="A29" s="25"/>
      <c r="B29" s="480"/>
      <c r="C29" s="473"/>
      <c r="F29" s="25"/>
      <c r="G29" s="153"/>
      <c r="H29" s="38"/>
      <c r="I29" s="212"/>
    </row>
    <row r="30" spans="1:9" ht="12" customHeight="1" x14ac:dyDescent="0.2">
      <c r="A30" s="25"/>
      <c r="B30" s="480"/>
      <c r="C30" s="473"/>
      <c r="F30" s="25"/>
      <c r="G30" s="153"/>
      <c r="H30" s="38"/>
      <c r="I30" s="212"/>
    </row>
    <row r="31" spans="1:9" ht="12" customHeight="1" x14ac:dyDescent="0.2">
      <c r="A31" s="25"/>
      <c r="B31" s="480"/>
      <c r="C31" s="473"/>
      <c r="F31" s="25"/>
      <c r="G31" s="153"/>
      <c r="H31" s="38"/>
      <c r="I31" s="212"/>
    </row>
    <row r="32" spans="1:9" ht="12" customHeight="1" x14ac:dyDescent="0.2">
      <c r="A32" s="25"/>
      <c r="B32" s="480"/>
      <c r="C32" s="473"/>
      <c r="F32" s="25"/>
      <c r="G32" s="153"/>
      <c r="H32" s="38"/>
      <c r="I32" s="212"/>
    </row>
    <row r="33" spans="1:9" ht="12" customHeight="1" x14ac:dyDescent="0.2">
      <c r="A33" s="25"/>
      <c r="B33" s="480"/>
      <c r="C33" s="473"/>
      <c r="D33" s="473"/>
      <c r="F33" s="25"/>
      <c r="G33" s="153"/>
      <c r="H33" s="38"/>
      <c r="I33" s="212"/>
    </row>
    <row r="34" spans="1:9" ht="12" customHeight="1" x14ac:dyDescent="0.2">
      <c r="A34" s="25"/>
      <c r="B34" s="480"/>
      <c r="C34" s="473"/>
      <c r="D34" s="473"/>
      <c r="F34" s="25"/>
      <c r="G34" s="153"/>
      <c r="H34" s="38"/>
      <c r="I34" s="212"/>
    </row>
    <row r="35" spans="1:9" ht="12" customHeight="1" x14ac:dyDescent="0.2">
      <c r="A35" s="25"/>
      <c r="B35" s="11"/>
      <c r="C35" s="475"/>
      <c r="D35" s="473"/>
      <c r="F35" s="25"/>
      <c r="G35" s="153"/>
      <c r="H35" s="38"/>
      <c r="I35" s="212"/>
    </row>
    <row r="36" spans="1:9" ht="12" customHeight="1" x14ac:dyDescent="0.2">
      <c r="A36" s="25"/>
      <c r="B36" s="11"/>
      <c r="C36" s="475"/>
      <c r="D36" s="473"/>
      <c r="F36" s="25"/>
      <c r="G36" s="153"/>
      <c r="H36" s="38"/>
      <c r="I36" s="212"/>
    </row>
    <row r="37" spans="1:9" ht="12" customHeight="1" x14ac:dyDescent="0.2">
      <c r="A37" s="25"/>
      <c r="B37" s="11"/>
      <c r="C37" s="476"/>
      <c r="D37" s="473"/>
      <c r="F37" s="25"/>
      <c r="G37" s="153"/>
      <c r="H37" s="38"/>
      <c r="I37" s="212"/>
    </row>
    <row r="38" spans="1:9" ht="12" customHeight="1" x14ac:dyDescent="0.2">
      <c r="A38" s="25"/>
      <c r="B38" s="480"/>
      <c r="C38" s="473"/>
      <c r="D38" s="473"/>
      <c r="F38" s="25"/>
      <c r="G38" s="153"/>
      <c r="H38" s="38"/>
      <c r="I38" s="212"/>
    </row>
    <row r="39" spans="1:9" ht="12" customHeight="1" x14ac:dyDescent="0.2">
      <c r="A39" s="25"/>
      <c r="B39" s="11"/>
      <c r="C39" s="475"/>
      <c r="D39" s="473"/>
      <c r="F39" s="25"/>
      <c r="G39" s="153"/>
      <c r="H39" s="38"/>
      <c r="I39" s="212"/>
    </row>
    <row r="40" spans="1:9" ht="12" customHeight="1" x14ac:dyDescent="0.2">
      <c r="A40" s="25"/>
      <c r="B40" s="11"/>
      <c r="C40" s="475"/>
      <c r="D40" s="473"/>
      <c r="F40" s="25"/>
      <c r="G40" s="153"/>
      <c r="H40" s="38"/>
      <c r="I40" s="212"/>
    </row>
    <row r="41" spans="1:9" ht="12" customHeight="1" x14ac:dyDescent="0.2">
      <c r="A41" s="25"/>
      <c r="B41" s="480"/>
      <c r="C41" s="473"/>
      <c r="D41" s="473"/>
      <c r="F41" s="25"/>
      <c r="G41" s="153"/>
      <c r="H41" s="38"/>
      <c r="I41" s="212" t="str">
        <f>IF(OR(AND(G41="Prov",H41="Sum"),(H41="PC Sum")),". . . . . . . . .00",IF(ISERR(G41*H41),"",IF(G41*H41=0,"",ROUND(G41*H41,2))))</f>
        <v/>
      </c>
    </row>
    <row r="42" spans="1:9" ht="12" customHeight="1" x14ac:dyDescent="0.2">
      <c r="A42" s="25"/>
      <c r="B42" s="480"/>
      <c r="C42" s="473"/>
      <c r="D42" s="473"/>
      <c r="F42" s="25"/>
      <c r="G42" s="153"/>
      <c r="H42" s="38"/>
      <c r="I42" s="212" t="str">
        <f t="shared" ref="I42:I49" si="1">IF(OR(AND(G42="Prov",H42="Sum"),(H42="PC Sum")),". . . . . . . . .00",IF(ISERR(G42*H42),"",IF(G42*H42=0,"",ROUND(G42*H42,2))))</f>
        <v/>
      </c>
    </row>
    <row r="43" spans="1:9" ht="12" customHeight="1" x14ac:dyDescent="0.2">
      <c r="A43" s="25"/>
      <c r="B43" s="480"/>
      <c r="C43" s="473"/>
      <c r="D43" s="473"/>
      <c r="F43" s="25"/>
      <c r="G43" s="153"/>
      <c r="H43" s="38"/>
      <c r="I43" s="212" t="str">
        <f t="shared" si="1"/>
        <v/>
      </c>
    </row>
    <row r="44" spans="1:9" ht="12" customHeight="1" x14ac:dyDescent="0.2">
      <c r="A44" s="25"/>
      <c r="B44" s="480"/>
      <c r="C44" s="473"/>
      <c r="D44" s="473"/>
      <c r="F44" s="25"/>
      <c r="G44" s="153"/>
      <c r="H44" s="38"/>
      <c r="I44" s="212" t="str">
        <f t="shared" si="1"/>
        <v/>
      </c>
    </row>
    <row r="45" spans="1:9" ht="12" customHeight="1" x14ac:dyDescent="0.2">
      <c r="A45" s="25"/>
      <c r="B45" s="480"/>
      <c r="C45" s="473"/>
      <c r="D45" s="473"/>
      <c r="F45" s="25"/>
      <c r="G45" s="153"/>
      <c r="H45" s="38"/>
      <c r="I45" s="212" t="str">
        <f t="shared" si="1"/>
        <v/>
      </c>
    </row>
    <row r="46" spans="1:9" ht="12" customHeight="1" x14ac:dyDescent="0.2">
      <c r="A46" s="25"/>
      <c r="B46" s="480"/>
      <c r="C46" s="473"/>
      <c r="D46" s="473"/>
      <c r="F46" s="25"/>
      <c r="G46" s="153"/>
      <c r="H46" s="38"/>
      <c r="I46" s="212" t="str">
        <f t="shared" si="1"/>
        <v/>
      </c>
    </row>
    <row r="47" spans="1:9" ht="12" customHeight="1" x14ac:dyDescent="0.2">
      <c r="A47" s="25"/>
      <c r="B47" s="480"/>
      <c r="C47" s="473"/>
      <c r="D47" s="473"/>
      <c r="F47" s="25"/>
      <c r="G47" s="153"/>
      <c r="H47" s="38"/>
      <c r="I47" s="212" t="str">
        <f t="shared" si="1"/>
        <v/>
      </c>
    </row>
    <row r="48" spans="1:9" ht="12" customHeight="1" x14ac:dyDescent="0.2">
      <c r="A48" s="25"/>
      <c r="B48" s="480"/>
      <c r="C48" s="473"/>
      <c r="D48" s="473"/>
      <c r="F48" s="25"/>
      <c r="G48" s="153"/>
      <c r="H48" s="38"/>
      <c r="I48" s="212" t="str">
        <f t="shared" si="1"/>
        <v/>
      </c>
    </row>
    <row r="49" spans="1:9" ht="12" customHeight="1" x14ac:dyDescent="0.2">
      <c r="A49" s="25"/>
      <c r="B49" s="480"/>
      <c r="C49" s="473"/>
      <c r="D49" s="473"/>
      <c r="F49" s="25"/>
      <c r="G49" s="153"/>
      <c r="H49" s="38"/>
      <c r="I49" s="212" t="str">
        <f t="shared" si="1"/>
        <v/>
      </c>
    </row>
    <row r="50" spans="1:9" ht="12" customHeight="1" x14ac:dyDescent="0.2">
      <c r="A50" s="482"/>
      <c r="B50" s="483"/>
      <c r="C50" s="484"/>
      <c r="D50" s="484"/>
      <c r="E50" s="485"/>
      <c r="F50" s="486"/>
      <c r="G50" s="155"/>
      <c r="H50" s="42"/>
      <c r="I50" s="218"/>
    </row>
    <row r="51" spans="1:9" ht="12" customHeight="1" x14ac:dyDescent="0.2">
      <c r="A51" s="25"/>
      <c r="B51" s="487" t="s">
        <v>2461</v>
      </c>
      <c r="C51" s="473"/>
      <c r="D51" s="473"/>
      <c r="F51" s="117"/>
      <c r="G51" s="156"/>
      <c r="H51" s="43"/>
      <c r="I51" s="140"/>
    </row>
    <row r="52" spans="1:9" ht="12" customHeight="1" x14ac:dyDescent="0.2">
      <c r="A52" s="488"/>
      <c r="B52" s="489"/>
      <c r="C52" s="490"/>
      <c r="D52" s="490"/>
      <c r="E52" s="491"/>
      <c r="F52" s="492"/>
      <c r="G52" s="157"/>
      <c r="H52" s="44"/>
      <c r="I52" s="214"/>
    </row>
    <row r="53" spans="1:9" ht="12" customHeight="1" x14ac:dyDescent="0.2">
      <c r="B53" s="116"/>
      <c r="F53" s="117"/>
      <c r="G53" s="156"/>
      <c r="H53" s="43"/>
      <c r="I53" s="246"/>
    </row>
    <row r="54" spans="1:9" ht="12" customHeight="1" x14ac:dyDescent="0.2">
      <c r="B54" s="116"/>
      <c r="F54" s="117"/>
      <c r="G54" s="156"/>
      <c r="H54" s="43"/>
      <c r="I54" s="221"/>
    </row>
    <row r="55" spans="1:9" ht="12" customHeight="1" x14ac:dyDescent="0.2">
      <c r="A55" s="117"/>
      <c r="B55" s="116"/>
      <c r="C55" s="473"/>
      <c r="D55" s="473"/>
      <c r="F55" s="117"/>
      <c r="G55" s="172"/>
      <c r="H55" s="118"/>
      <c r="I55" s="247"/>
    </row>
    <row r="56" spans="1:9" ht="12" customHeight="1" x14ac:dyDescent="0.2">
      <c r="A56" s="117"/>
      <c r="B56" s="116"/>
      <c r="C56" s="473"/>
      <c r="D56" s="473"/>
      <c r="F56" s="117"/>
      <c r="G56" s="172"/>
      <c r="H56" s="118"/>
      <c r="I56" s="247"/>
    </row>
    <row r="57" spans="1:9" ht="12" customHeight="1" x14ac:dyDescent="0.2">
      <c r="A57" s="117"/>
      <c r="B57" s="116"/>
      <c r="C57" s="473"/>
      <c r="D57" s="473"/>
      <c r="F57" s="117"/>
      <c r="G57" s="172"/>
      <c r="H57" s="118"/>
      <c r="I57" s="247"/>
    </row>
    <row r="58" spans="1:9" ht="12" customHeight="1" x14ac:dyDescent="0.2">
      <c r="A58" s="117"/>
      <c r="B58" s="116"/>
      <c r="C58" s="473"/>
      <c r="D58" s="473"/>
      <c r="F58" s="117"/>
      <c r="G58" s="172"/>
      <c r="H58" s="118"/>
      <c r="I58" s="247"/>
    </row>
    <row r="59" spans="1:9" ht="12" customHeight="1" x14ac:dyDescent="0.2">
      <c r="A59" s="117"/>
      <c r="B59" s="116"/>
      <c r="C59" s="473"/>
      <c r="D59" s="473"/>
      <c r="F59" s="117"/>
      <c r="G59" s="172"/>
      <c r="H59" s="118"/>
      <c r="I59" s="247"/>
    </row>
    <row r="60" spans="1:9" ht="12" customHeight="1" x14ac:dyDescent="0.2">
      <c r="A60" s="117"/>
      <c r="B60" s="116"/>
      <c r="C60" s="473"/>
      <c r="D60" s="473"/>
      <c r="F60" s="117"/>
      <c r="G60" s="172"/>
      <c r="H60" s="118"/>
      <c r="I60" s="247"/>
    </row>
    <row r="61" spans="1:9" ht="12" customHeight="1" x14ac:dyDescent="0.2">
      <c r="A61" s="117"/>
      <c r="B61" s="116"/>
      <c r="C61" s="473"/>
      <c r="D61" s="473"/>
      <c r="F61" s="117"/>
      <c r="G61" s="172"/>
      <c r="H61" s="118"/>
      <c r="I61" s="247"/>
    </row>
    <row r="62" spans="1:9" ht="12" customHeight="1" x14ac:dyDescent="0.2">
      <c r="A62" s="117"/>
      <c r="B62" s="116"/>
      <c r="C62" s="473"/>
      <c r="D62" s="473"/>
      <c r="F62" s="117"/>
      <c r="G62" s="172"/>
      <c r="H62" s="118"/>
      <c r="I62" s="247"/>
    </row>
    <row r="63" spans="1:9" ht="12" customHeight="1" x14ac:dyDescent="0.2">
      <c r="A63" s="117"/>
      <c r="B63" s="116"/>
      <c r="C63" s="473"/>
      <c r="D63" s="473"/>
      <c r="F63" s="117"/>
      <c r="G63" s="172"/>
      <c r="H63" s="118"/>
      <c r="I63" s="247"/>
    </row>
    <row r="64" spans="1:9" ht="12" customHeight="1" x14ac:dyDescent="0.2">
      <c r="A64" s="117"/>
      <c r="B64" s="116"/>
      <c r="C64" s="473"/>
      <c r="D64" s="473"/>
      <c r="F64" s="117"/>
      <c r="G64" s="172"/>
      <c r="H64" s="118"/>
      <c r="I64" s="247"/>
    </row>
    <row r="65" spans="1:9" ht="12" customHeight="1" x14ac:dyDescent="0.2">
      <c r="A65" s="117"/>
      <c r="B65" s="116"/>
      <c r="C65" s="473"/>
      <c r="D65" s="473"/>
      <c r="F65" s="117"/>
      <c r="G65" s="172"/>
      <c r="H65" s="118"/>
      <c r="I65" s="247"/>
    </row>
    <row r="66" spans="1:9" ht="12" customHeight="1" x14ac:dyDescent="0.2">
      <c r="A66" s="117"/>
      <c r="B66" s="116"/>
      <c r="C66" s="473"/>
      <c r="D66" s="473"/>
      <c r="F66" s="117"/>
      <c r="G66" s="172"/>
      <c r="H66" s="118"/>
      <c r="I66" s="247"/>
    </row>
    <row r="67" spans="1:9" ht="12" customHeight="1" x14ac:dyDescent="0.2">
      <c r="A67" s="117"/>
      <c r="B67" s="116"/>
      <c r="C67" s="473"/>
      <c r="D67" s="473"/>
      <c r="F67" s="117"/>
      <c r="G67" s="172"/>
      <c r="H67" s="118"/>
      <c r="I67" s="247"/>
    </row>
    <row r="68" spans="1:9" ht="12" customHeight="1" x14ac:dyDescent="0.2"/>
    <row r="69" spans="1:9" ht="12" customHeight="1" x14ac:dyDescent="0.2"/>
    <row r="70" spans="1:9" ht="12" customHeight="1" x14ac:dyDescent="0.2"/>
    <row r="71" spans="1:9" ht="12" customHeight="1" x14ac:dyDescent="0.2"/>
    <row r="72" spans="1:9" ht="12" customHeight="1" x14ac:dyDescent="0.2"/>
    <row r="73" spans="1:9" ht="12" customHeight="1" x14ac:dyDescent="0.2"/>
    <row r="74" spans="1:9" ht="12" customHeight="1" x14ac:dyDescent="0.2"/>
    <row r="75" spans="1:9" ht="12" customHeight="1" x14ac:dyDescent="0.2"/>
    <row r="76" spans="1:9" ht="12" customHeight="1" x14ac:dyDescent="0.2"/>
    <row r="77" spans="1:9" ht="12" customHeight="1" x14ac:dyDescent="0.2"/>
    <row r="78" spans="1:9" ht="12" customHeight="1" x14ac:dyDescent="0.2"/>
    <row r="79" spans="1:9" ht="12" customHeight="1" x14ac:dyDescent="0.2"/>
    <row r="80" spans="1:9" ht="12" customHeight="1" x14ac:dyDescent="0.2"/>
    <row r="81" ht="12" customHeight="1" x14ac:dyDescent="0.2"/>
    <row r="82" ht="12" customHeight="1" x14ac:dyDescent="0.2"/>
    <row r="83" ht="12" customHeight="1" x14ac:dyDescent="0.2"/>
    <row r="84" ht="12" customHeight="1" x14ac:dyDescent="0.2"/>
    <row r="85" ht="12" customHeight="1" x14ac:dyDescent="0.2"/>
    <row r="86" ht="12" customHeight="1" x14ac:dyDescent="0.2"/>
    <row r="87" ht="12" customHeight="1" x14ac:dyDescent="0.2"/>
    <row r="88" ht="12" customHeight="1" x14ac:dyDescent="0.2"/>
    <row r="89" ht="12" customHeight="1" x14ac:dyDescent="0.2"/>
    <row r="90" ht="12" customHeight="1" x14ac:dyDescent="0.2"/>
    <row r="91" ht="12" customHeight="1" x14ac:dyDescent="0.2"/>
    <row r="92" ht="12" customHeight="1" x14ac:dyDescent="0.2"/>
    <row r="93" ht="12" customHeight="1" x14ac:dyDescent="0.2"/>
    <row r="94" ht="12" customHeight="1" x14ac:dyDescent="0.2"/>
    <row r="95" ht="12" customHeight="1" x14ac:dyDescent="0.2"/>
    <row r="96" ht="12" customHeight="1" x14ac:dyDescent="0.2"/>
    <row r="97" ht="12" customHeight="1" x14ac:dyDescent="0.2"/>
    <row r="98" ht="12" customHeight="1" x14ac:dyDescent="0.2"/>
    <row r="99" ht="12" customHeight="1" x14ac:dyDescent="0.2"/>
    <row r="100" ht="12" customHeight="1" x14ac:dyDescent="0.2"/>
    <row r="101" ht="12" customHeight="1" x14ac:dyDescent="0.2"/>
    <row r="102" ht="12" customHeight="1" x14ac:dyDescent="0.2"/>
    <row r="103" ht="12" customHeight="1" x14ac:dyDescent="0.2"/>
    <row r="104" ht="12" customHeight="1" x14ac:dyDescent="0.2"/>
    <row r="105" ht="12" customHeight="1" x14ac:dyDescent="0.2"/>
    <row r="106" ht="12" customHeight="1" x14ac:dyDescent="0.2"/>
    <row r="107" ht="12" customHeight="1" x14ac:dyDescent="0.2"/>
    <row r="108" ht="12" customHeight="1" x14ac:dyDescent="0.2"/>
    <row r="109" ht="12" customHeight="1" x14ac:dyDescent="0.2"/>
    <row r="110" ht="12" customHeight="1" x14ac:dyDescent="0.2"/>
    <row r="111" ht="12" customHeight="1" x14ac:dyDescent="0.2"/>
    <row r="112" ht="12" customHeight="1" x14ac:dyDescent="0.2"/>
    <row r="113" ht="12" customHeight="1" x14ac:dyDescent="0.2"/>
    <row r="114" ht="12" customHeight="1" x14ac:dyDescent="0.2"/>
    <row r="115" ht="12" customHeight="1" x14ac:dyDescent="0.2"/>
    <row r="116" ht="12" customHeight="1" x14ac:dyDescent="0.2"/>
    <row r="117" ht="12" customHeight="1" x14ac:dyDescent="0.2"/>
    <row r="118" ht="12" customHeight="1" x14ac:dyDescent="0.2"/>
    <row r="119" ht="12" customHeight="1" x14ac:dyDescent="0.2"/>
  </sheetData>
  <mergeCells count="4">
    <mergeCell ref="D11:E13"/>
    <mergeCell ref="D15:E17"/>
    <mergeCell ref="D19:E21"/>
    <mergeCell ref="D23:E25"/>
  </mergeCells>
  <printOptions horizontalCentered="1" verticalCentered="1"/>
  <pageMargins left="0.78740157480314965" right="0.19685039370078741" top="0.59055118110236227" bottom="0.78740157480314965" header="0.59055118110236227" footer="0.78740157480314965"/>
  <pageSetup paperSize="9" scale="94" orientation="portrait" horizontalDpi="300" verticalDpi="300" r:id="rId1"/>
  <headerFooter alignWithMargins="0">
    <oddHeader>&amp;CMJ - &amp;P/&amp;N</oddHeader>
    <oddFooter>&amp;L&amp;8       &amp;F-mk&amp;C&amp;8MJ&amp;R&amp;8MS-Excel 97-1</oddFooter>
  </headerFooter>
  <rowBreaks count="1" manualBreakCount="1">
    <brk id="65" max="65535" man="1"/>
  </rowBreaks>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61"/>
  <sheetViews>
    <sheetView view="pageBreakPreview" topLeftCell="A7" zoomScaleNormal="100" zoomScaleSheetLayoutView="100" workbookViewId="0">
      <selection activeCell="G34" sqref="G34"/>
    </sheetView>
  </sheetViews>
  <sheetFormatPr defaultRowHeight="12.75" x14ac:dyDescent="0.2"/>
  <cols>
    <col min="1" max="1" width="10.7109375" customWidth="1"/>
    <col min="2" max="2" width="12" customWidth="1"/>
    <col min="3" max="4" width="3.7109375" customWidth="1"/>
    <col min="5" max="5" width="29.7109375" customWidth="1"/>
    <col min="6" max="6" width="6.7109375" customWidth="1"/>
    <col min="7" max="7" width="9.7109375" style="151" customWidth="1"/>
    <col min="8" max="8" width="10.7109375" customWidth="1"/>
    <col min="9" max="9" width="15.7109375" style="145" customWidth="1"/>
  </cols>
  <sheetData>
    <row r="1" spans="1:9" ht="12" customHeight="1" x14ac:dyDescent="0.2">
      <c r="A1" s="403"/>
      <c r="B1" s="403"/>
      <c r="C1" s="403"/>
      <c r="D1" s="403"/>
      <c r="E1" s="403"/>
      <c r="F1" s="329"/>
      <c r="G1" s="152"/>
      <c r="H1" s="57"/>
      <c r="I1" s="225" t="s">
        <v>2462</v>
      </c>
    </row>
    <row r="2" spans="1:9" ht="12" customHeight="1" x14ac:dyDescent="0.2">
      <c r="A2" s="403"/>
      <c r="B2" s="403"/>
      <c r="C2" s="403"/>
      <c r="D2" s="403"/>
      <c r="E2" s="403"/>
      <c r="F2" s="329"/>
      <c r="G2" s="152"/>
      <c r="H2" s="35"/>
      <c r="I2" s="217"/>
    </row>
    <row r="3" spans="1:9" ht="12" customHeight="1" x14ac:dyDescent="0.2">
      <c r="A3" s="58" t="s">
        <v>4</v>
      </c>
      <c r="B3" s="58"/>
      <c r="C3" s="59"/>
      <c r="D3" s="59"/>
      <c r="E3" s="59"/>
      <c r="F3" s="60"/>
      <c r="G3" s="162"/>
      <c r="H3" s="113"/>
      <c r="I3" s="248"/>
    </row>
    <row r="4" spans="1:9" ht="12" customHeight="1" x14ac:dyDescent="0.2">
      <c r="A4" s="62" t="s">
        <v>5</v>
      </c>
      <c r="B4" s="62" t="s">
        <v>6</v>
      </c>
      <c r="C4" s="112"/>
      <c r="D4" s="112"/>
      <c r="E4" s="112" t="s">
        <v>7</v>
      </c>
      <c r="F4" s="64" t="s">
        <v>8</v>
      </c>
      <c r="G4" s="163" t="s">
        <v>9</v>
      </c>
      <c r="H4" s="65" t="s">
        <v>10</v>
      </c>
      <c r="I4" s="228" t="s">
        <v>11</v>
      </c>
    </row>
    <row r="5" spans="1:9" ht="12" customHeight="1" x14ac:dyDescent="0.2">
      <c r="A5" s="67" t="s">
        <v>12</v>
      </c>
      <c r="B5" s="67" t="s">
        <v>13</v>
      </c>
      <c r="C5" s="68"/>
      <c r="D5" s="68"/>
      <c r="E5" s="68"/>
      <c r="F5" s="69"/>
      <c r="G5" s="164" t="s">
        <v>14</v>
      </c>
      <c r="H5" s="71"/>
      <c r="I5" s="229"/>
    </row>
    <row r="6" spans="1:9" ht="12" customHeight="1" x14ac:dyDescent="0.2">
      <c r="A6" s="175"/>
      <c r="B6" s="175"/>
      <c r="C6" s="403"/>
      <c r="D6" s="403"/>
      <c r="E6" s="403"/>
      <c r="F6" s="356"/>
      <c r="G6" s="154"/>
      <c r="H6" s="38"/>
      <c r="I6" s="212" t="str">
        <f t="shared" ref="I6:I35" si="0">IF(OR(AND(G6="Prov",H6="Sum"),(H6="PC Sum")),". . . . . . . . .00",IF(ISERR(G6*H6),"",IF(G6*H6=0,"",ROUND(G6*H6,2))))</f>
        <v/>
      </c>
    </row>
    <row r="7" spans="1:9" ht="12" customHeight="1" x14ac:dyDescent="0.2">
      <c r="A7" s="175" t="s">
        <v>15</v>
      </c>
      <c r="B7" s="62">
        <v>1</v>
      </c>
      <c r="C7" s="471" t="s">
        <v>2463</v>
      </c>
      <c r="D7" s="471"/>
      <c r="E7" s="403"/>
      <c r="F7" s="356"/>
      <c r="G7" s="154"/>
      <c r="H7" s="38"/>
      <c r="I7" s="212" t="str">
        <f t="shared" si="0"/>
        <v/>
      </c>
    </row>
    <row r="8" spans="1:9" ht="12" customHeight="1" x14ac:dyDescent="0.2">
      <c r="A8" s="175" t="s">
        <v>2464</v>
      </c>
      <c r="B8" s="175"/>
      <c r="C8" s="403"/>
      <c r="D8" s="403"/>
      <c r="E8" s="403"/>
      <c r="F8" s="356"/>
      <c r="G8" s="154"/>
      <c r="H8" s="38"/>
      <c r="I8" s="212" t="str">
        <f t="shared" si="0"/>
        <v/>
      </c>
    </row>
    <row r="9" spans="1:9" ht="12" customHeight="1" x14ac:dyDescent="0.2">
      <c r="A9" s="175"/>
      <c r="B9" s="175"/>
      <c r="C9" s="403"/>
      <c r="D9" s="403"/>
      <c r="E9" s="403"/>
      <c r="F9" s="356"/>
      <c r="G9" s="154"/>
      <c r="H9" s="38"/>
      <c r="I9" s="212" t="str">
        <f t="shared" si="0"/>
        <v/>
      </c>
    </row>
    <row r="10" spans="1:9" ht="12" customHeight="1" x14ac:dyDescent="0.2">
      <c r="A10" s="175"/>
      <c r="B10" s="175"/>
      <c r="C10" s="403"/>
      <c r="D10" s="403"/>
      <c r="E10" s="403"/>
      <c r="F10" s="356"/>
      <c r="G10" s="154"/>
      <c r="H10" s="38"/>
      <c r="I10" s="212" t="str">
        <f t="shared" si="0"/>
        <v/>
      </c>
    </row>
    <row r="11" spans="1:9" ht="12" customHeight="1" x14ac:dyDescent="0.2">
      <c r="A11" s="175" t="s">
        <v>47</v>
      </c>
      <c r="B11" s="62">
        <v>1.1000000000000001</v>
      </c>
      <c r="C11" s="112" t="s">
        <v>2465</v>
      </c>
      <c r="D11" s="403"/>
      <c r="E11" s="403"/>
      <c r="F11" s="356" t="s">
        <v>43</v>
      </c>
      <c r="G11" s="154">
        <v>1</v>
      </c>
      <c r="H11" s="38" t="s">
        <v>2440</v>
      </c>
      <c r="I11" s="212" t="str">
        <f t="shared" si="0"/>
        <v/>
      </c>
    </row>
    <row r="12" spans="1:9" ht="12" customHeight="1" x14ac:dyDescent="0.2">
      <c r="A12" s="175"/>
      <c r="B12" s="62"/>
      <c r="C12" s="112"/>
      <c r="D12" s="403"/>
      <c r="E12" s="403"/>
      <c r="F12" s="356"/>
      <c r="G12" s="154"/>
      <c r="H12" s="38"/>
      <c r="I12" s="212" t="str">
        <f t="shared" si="0"/>
        <v/>
      </c>
    </row>
    <row r="13" spans="1:9" ht="12" customHeight="1" x14ac:dyDescent="0.2">
      <c r="A13" s="175"/>
      <c r="B13" s="62">
        <v>1.2</v>
      </c>
      <c r="C13" s="493" t="s">
        <v>2466</v>
      </c>
      <c r="D13" s="403"/>
      <c r="E13" s="403"/>
      <c r="F13" s="356"/>
      <c r="G13" s="154"/>
      <c r="H13" s="38"/>
      <c r="I13" s="212" t="str">
        <f t="shared" si="0"/>
        <v/>
      </c>
    </row>
    <row r="14" spans="1:9" ht="12" customHeight="1" x14ac:dyDescent="0.2">
      <c r="A14" s="175"/>
      <c r="B14" s="175"/>
      <c r="C14" s="403"/>
      <c r="D14" s="403"/>
      <c r="E14" s="403"/>
      <c r="F14" s="356"/>
      <c r="G14" s="154"/>
      <c r="H14" s="38"/>
      <c r="I14" s="212" t="str">
        <f t="shared" si="0"/>
        <v/>
      </c>
    </row>
    <row r="15" spans="1:9" ht="12" customHeight="1" x14ac:dyDescent="0.2">
      <c r="A15" s="175" t="s">
        <v>22</v>
      </c>
      <c r="B15" s="62" t="s">
        <v>2334</v>
      </c>
      <c r="C15" s="112" t="s">
        <v>2467</v>
      </c>
      <c r="D15" s="403"/>
      <c r="E15" s="403"/>
      <c r="F15" s="356"/>
      <c r="G15" s="154"/>
      <c r="H15" s="38"/>
      <c r="I15" s="212" t="str">
        <f t="shared" si="0"/>
        <v/>
      </c>
    </row>
    <row r="16" spans="1:9" ht="12" customHeight="1" x14ac:dyDescent="0.2">
      <c r="A16" s="175"/>
      <c r="B16" s="62"/>
      <c r="C16" s="112" t="s">
        <v>2468</v>
      </c>
      <c r="D16" s="403"/>
      <c r="E16" s="403"/>
      <c r="F16" s="356"/>
      <c r="G16" s="154"/>
      <c r="H16" s="38"/>
      <c r="I16" s="212" t="str">
        <f t="shared" si="0"/>
        <v/>
      </c>
    </row>
    <row r="17" spans="1:9" ht="12" customHeight="1" x14ac:dyDescent="0.2">
      <c r="A17" s="175"/>
      <c r="B17" s="62"/>
      <c r="C17" s="112" t="s">
        <v>2469</v>
      </c>
      <c r="D17" s="403"/>
      <c r="E17" s="403"/>
      <c r="F17" s="356"/>
      <c r="G17" s="154"/>
      <c r="H17" s="38"/>
      <c r="I17" s="212" t="str">
        <f t="shared" si="0"/>
        <v/>
      </c>
    </row>
    <row r="18" spans="1:9" ht="12" customHeight="1" x14ac:dyDescent="0.2">
      <c r="A18" s="175"/>
      <c r="B18" s="175"/>
      <c r="C18" s="403"/>
      <c r="D18" s="403"/>
      <c r="E18" s="403"/>
      <c r="F18" s="356"/>
      <c r="G18" s="154"/>
      <c r="H18" s="38"/>
      <c r="I18" s="212" t="str">
        <f t="shared" si="0"/>
        <v/>
      </c>
    </row>
    <row r="19" spans="1:9" ht="12" customHeight="1" x14ac:dyDescent="0.2">
      <c r="A19" s="175"/>
      <c r="B19" s="175" t="s">
        <v>2419</v>
      </c>
      <c r="C19" s="403" t="s">
        <v>16</v>
      </c>
      <c r="D19" s="403" t="s">
        <v>2470</v>
      </c>
      <c r="E19" s="403"/>
      <c r="F19" s="356"/>
      <c r="G19" s="154"/>
      <c r="H19" s="38"/>
      <c r="I19" s="212" t="str">
        <f t="shared" si="0"/>
        <v/>
      </c>
    </row>
    <row r="20" spans="1:9" ht="12" customHeight="1" x14ac:dyDescent="0.2">
      <c r="A20" s="175"/>
      <c r="B20" s="175"/>
      <c r="C20" s="403"/>
      <c r="D20" s="403"/>
      <c r="E20" s="403"/>
      <c r="F20" s="356"/>
      <c r="G20" s="154"/>
      <c r="H20" s="38"/>
      <c r="I20" s="212" t="str">
        <f t="shared" si="0"/>
        <v/>
      </c>
    </row>
    <row r="21" spans="1:9" ht="12" customHeight="1" x14ac:dyDescent="0.2">
      <c r="A21" s="175"/>
      <c r="B21" s="175" t="s">
        <v>2420</v>
      </c>
      <c r="C21" s="403"/>
      <c r="D21" s="403" t="s">
        <v>16</v>
      </c>
      <c r="E21" s="403" t="s">
        <v>2471</v>
      </c>
      <c r="F21" s="356" t="s">
        <v>40</v>
      </c>
      <c r="G21" s="154">
        <v>1</v>
      </c>
      <c r="H21" s="38" t="s">
        <v>2440</v>
      </c>
      <c r="I21" s="212" t="str">
        <f t="shared" si="0"/>
        <v/>
      </c>
    </row>
    <row r="22" spans="1:9" ht="12" customHeight="1" x14ac:dyDescent="0.2">
      <c r="A22" s="175"/>
      <c r="B22" s="175"/>
      <c r="C22" s="403"/>
      <c r="D22" s="403"/>
      <c r="E22" s="403"/>
      <c r="F22" s="356"/>
      <c r="G22" s="154"/>
      <c r="H22" s="38"/>
      <c r="I22" s="212" t="str">
        <f t="shared" si="0"/>
        <v/>
      </c>
    </row>
    <row r="23" spans="1:9" ht="12" customHeight="1" x14ac:dyDescent="0.2">
      <c r="A23" s="175"/>
      <c r="B23" s="175"/>
      <c r="C23" s="403"/>
      <c r="D23" s="403"/>
      <c r="E23" s="403"/>
      <c r="F23" s="356"/>
      <c r="G23" s="154"/>
      <c r="H23" s="38"/>
      <c r="I23" s="212" t="str">
        <f t="shared" si="0"/>
        <v/>
      </c>
    </row>
    <row r="24" spans="1:9" ht="12" customHeight="1" x14ac:dyDescent="0.2">
      <c r="A24" s="175"/>
      <c r="B24" s="175" t="s">
        <v>2472</v>
      </c>
      <c r="C24" s="403" t="s">
        <v>20</v>
      </c>
      <c r="D24" s="403" t="s">
        <v>2473</v>
      </c>
      <c r="E24" s="403"/>
      <c r="F24" s="356"/>
      <c r="G24" s="154"/>
      <c r="H24" s="38"/>
      <c r="I24" s="212" t="str">
        <f t="shared" si="0"/>
        <v/>
      </c>
    </row>
    <row r="25" spans="1:9" ht="12" customHeight="1" x14ac:dyDescent="0.2">
      <c r="A25" s="175"/>
      <c r="B25" s="175"/>
      <c r="C25" s="403"/>
      <c r="D25" s="403"/>
      <c r="E25" s="403"/>
      <c r="F25" s="356"/>
      <c r="G25" s="154"/>
      <c r="H25" s="38"/>
      <c r="I25" s="212" t="str">
        <f t="shared" si="0"/>
        <v/>
      </c>
    </row>
    <row r="26" spans="1:9" ht="13.5" customHeight="1" x14ac:dyDescent="0.2">
      <c r="A26" s="175"/>
      <c r="B26" s="175" t="s">
        <v>2474</v>
      </c>
      <c r="C26" s="403"/>
      <c r="D26" s="403" t="s">
        <v>16</v>
      </c>
      <c r="E26" s="403" t="s">
        <v>2471</v>
      </c>
      <c r="F26" s="356" t="s">
        <v>40</v>
      </c>
      <c r="G26" s="154">
        <v>1</v>
      </c>
      <c r="H26" s="38" t="s">
        <v>2440</v>
      </c>
      <c r="I26" s="212" t="str">
        <f t="shared" si="0"/>
        <v/>
      </c>
    </row>
    <row r="27" spans="1:9" ht="12" customHeight="1" x14ac:dyDescent="0.2">
      <c r="A27" s="175"/>
      <c r="B27" s="175"/>
      <c r="C27" s="403"/>
      <c r="D27" s="403"/>
      <c r="E27" s="403"/>
      <c r="F27" s="356"/>
      <c r="G27" s="154"/>
      <c r="H27" s="38"/>
      <c r="I27" s="212" t="str">
        <f t="shared" si="0"/>
        <v/>
      </c>
    </row>
    <row r="28" spans="1:9" ht="12" customHeight="1" x14ac:dyDescent="0.2">
      <c r="A28" s="175"/>
      <c r="B28" s="62"/>
      <c r="C28" s="112"/>
      <c r="D28" s="403"/>
      <c r="E28" s="403"/>
      <c r="F28" s="356"/>
      <c r="G28" s="154"/>
      <c r="H28" s="38"/>
      <c r="I28" s="212" t="str">
        <f t="shared" si="0"/>
        <v/>
      </c>
    </row>
    <row r="29" spans="1:9" ht="12" customHeight="1" x14ac:dyDescent="0.2">
      <c r="A29" s="175"/>
      <c r="B29" s="62"/>
      <c r="C29" s="112"/>
      <c r="D29" s="403"/>
      <c r="E29" s="403"/>
      <c r="F29" s="356"/>
      <c r="G29" s="154"/>
      <c r="H29" s="38"/>
      <c r="I29" s="212" t="str">
        <f t="shared" si="0"/>
        <v/>
      </c>
    </row>
    <row r="30" spans="1:9" ht="12" customHeight="1" x14ac:dyDescent="0.2">
      <c r="A30" s="175"/>
      <c r="B30" s="62"/>
      <c r="C30" s="112"/>
      <c r="D30" s="403"/>
      <c r="E30" s="403"/>
      <c r="F30" s="356"/>
      <c r="G30" s="154"/>
      <c r="H30" s="38"/>
      <c r="I30" s="212" t="str">
        <f t="shared" si="0"/>
        <v/>
      </c>
    </row>
    <row r="31" spans="1:9" ht="12" customHeight="1" x14ac:dyDescent="0.2">
      <c r="A31" s="175"/>
      <c r="B31" s="62"/>
      <c r="C31" s="112"/>
      <c r="D31" s="403"/>
      <c r="E31" s="403"/>
      <c r="F31" s="356"/>
      <c r="G31" s="154"/>
      <c r="H31" s="38"/>
      <c r="I31" s="212" t="str">
        <f t="shared" si="0"/>
        <v/>
      </c>
    </row>
    <row r="32" spans="1:9" ht="12" customHeight="1" x14ac:dyDescent="0.2">
      <c r="A32" s="175"/>
      <c r="B32" s="62"/>
      <c r="C32" s="112"/>
      <c r="D32" s="403"/>
      <c r="E32" s="403"/>
      <c r="F32" s="356"/>
      <c r="G32" s="154"/>
      <c r="H32" s="38"/>
      <c r="I32" s="212" t="str">
        <f t="shared" si="0"/>
        <v/>
      </c>
    </row>
    <row r="33" spans="1:9" ht="12" customHeight="1" x14ac:dyDescent="0.2">
      <c r="A33" s="175"/>
      <c r="B33" s="62"/>
      <c r="C33" s="112"/>
      <c r="D33" s="403"/>
      <c r="E33" s="403"/>
      <c r="F33" s="356"/>
      <c r="G33" s="154"/>
      <c r="H33" s="38"/>
      <c r="I33" s="212" t="str">
        <f t="shared" si="0"/>
        <v/>
      </c>
    </row>
    <row r="34" spans="1:9" ht="12" customHeight="1" x14ac:dyDescent="0.2">
      <c r="A34" s="175"/>
      <c r="B34" s="62"/>
      <c r="C34" s="112"/>
      <c r="D34" s="403"/>
      <c r="E34" s="403"/>
      <c r="F34" s="356"/>
      <c r="G34" s="154"/>
      <c r="H34" s="38"/>
      <c r="I34" s="212" t="str">
        <f t="shared" si="0"/>
        <v/>
      </c>
    </row>
    <row r="35" spans="1:9" ht="12" customHeight="1" x14ac:dyDescent="0.2">
      <c r="A35" s="175"/>
      <c r="B35" s="62"/>
      <c r="C35" s="112"/>
      <c r="D35" s="403"/>
      <c r="E35" s="403"/>
      <c r="F35" s="356"/>
      <c r="G35" s="154"/>
      <c r="H35" s="38"/>
      <c r="I35" s="212" t="str">
        <f t="shared" si="0"/>
        <v/>
      </c>
    </row>
    <row r="36" spans="1:9" ht="12" customHeight="1" x14ac:dyDescent="0.2">
      <c r="A36" s="408"/>
      <c r="B36" s="409"/>
      <c r="C36" s="409"/>
      <c r="D36" s="409"/>
      <c r="E36" s="409"/>
      <c r="F36" s="410"/>
      <c r="G36" s="155"/>
      <c r="H36" s="42"/>
      <c r="I36" s="218"/>
    </row>
    <row r="37" spans="1:9" ht="12" customHeight="1" x14ac:dyDescent="0.2">
      <c r="A37" s="175"/>
      <c r="B37" s="112" t="s">
        <v>2475</v>
      </c>
      <c r="C37" s="403"/>
      <c r="D37" s="403"/>
      <c r="E37" s="403"/>
      <c r="F37" s="329"/>
      <c r="G37" s="156"/>
      <c r="H37" s="43"/>
      <c r="I37" s="140">
        <f>SUM(I7:I27)</f>
        <v>0</v>
      </c>
    </row>
    <row r="38" spans="1:9" ht="12" customHeight="1" x14ac:dyDescent="0.2">
      <c r="A38" s="412"/>
      <c r="B38" s="413"/>
      <c r="C38" s="413"/>
      <c r="D38" s="413"/>
      <c r="E38" s="413"/>
      <c r="F38" s="414"/>
      <c r="G38" s="157"/>
      <c r="H38" s="44"/>
      <c r="I38" s="214"/>
    </row>
    <row r="39" spans="1:9" ht="12" customHeight="1" x14ac:dyDescent="0.2">
      <c r="A39" s="403"/>
      <c r="B39" s="403"/>
      <c r="C39" s="403"/>
      <c r="D39" s="403"/>
      <c r="E39" s="403"/>
      <c r="F39" s="329"/>
      <c r="G39" s="152"/>
      <c r="H39" s="35"/>
      <c r="I39" s="217"/>
    </row>
    <row r="40" spans="1:9" x14ac:dyDescent="0.2">
      <c r="A40" s="403"/>
      <c r="B40" s="403"/>
      <c r="C40" s="403"/>
      <c r="D40" s="403"/>
      <c r="E40" s="403"/>
      <c r="F40" s="329"/>
      <c r="G40" s="152"/>
      <c r="H40" s="35"/>
      <c r="I40" s="217"/>
    </row>
    <row r="41" spans="1:9" x14ac:dyDescent="0.2">
      <c r="A41" s="403"/>
      <c r="B41" s="403"/>
      <c r="C41" s="403"/>
      <c r="D41" s="403"/>
      <c r="E41" s="403"/>
      <c r="F41" s="329"/>
      <c r="G41" s="152"/>
      <c r="H41" s="35"/>
      <c r="I41" s="217"/>
    </row>
    <row r="42" spans="1:9" x14ac:dyDescent="0.2">
      <c r="A42" s="403"/>
      <c r="B42" s="403"/>
      <c r="C42" s="403"/>
      <c r="D42" s="403"/>
      <c r="E42" s="403"/>
      <c r="F42" s="329"/>
      <c r="G42" s="152"/>
      <c r="H42" s="35"/>
      <c r="I42" s="217"/>
    </row>
    <row r="43" spans="1:9" x14ac:dyDescent="0.2">
      <c r="A43" s="403"/>
      <c r="B43" s="403"/>
      <c r="C43" s="403"/>
      <c r="D43" s="403"/>
      <c r="E43" s="403"/>
      <c r="F43" s="329"/>
      <c r="G43" s="152"/>
      <c r="H43" s="35"/>
      <c r="I43" s="217"/>
    </row>
    <row r="44" spans="1:9" x14ac:dyDescent="0.2">
      <c r="A44" s="403"/>
      <c r="B44" s="403"/>
      <c r="C44" s="403"/>
      <c r="D44" s="403"/>
      <c r="E44" s="403"/>
      <c r="F44" s="329"/>
      <c r="G44" s="152"/>
      <c r="H44" s="35"/>
      <c r="I44" s="217"/>
    </row>
    <row r="45" spans="1:9" x14ac:dyDescent="0.2">
      <c r="A45" s="403"/>
      <c r="B45" s="403"/>
      <c r="C45" s="403"/>
      <c r="D45" s="403"/>
      <c r="E45" s="403"/>
      <c r="F45" s="329"/>
      <c r="G45" s="152"/>
      <c r="H45" s="35"/>
      <c r="I45" s="217"/>
    </row>
    <row r="46" spans="1:9" x14ac:dyDescent="0.2">
      <c r="A46" s="403"/>
      <c r="B46" s="403"/>
      <c r="C46" s="403"/>
      <c r="D46" s="403"/>
      <c r="E46" s="403"/>
      <c r="F46" s="329"/>
      <c r="G46" s="152"/>
      <c r="H46" s="35"/>
      <c r="I46" s="217"/>
    </row>
    <row r="47" spans="1:9" x14ac:dyDescent="0.2">
      <c r="A47" s="403"/>
      <c r="B47" s="403"/>
      <c r="C47" s="403"/>
      <c r="D47" s="403"/>
      <c r="E47" s="403"/>
      <c r="F47" s="329"/>
      <c r="G47" s="152"/>
      <c r="H47" s="35"/>
      <c r="I47" s="217"/>
    </row>
    <row r="48" spans="1:9" x14ac:dyDescent="0.2">
      <c r="A48" s="403"/>
      <c r="B48" s="403"/>
      <c r="C48" s="403"/>
      <c r="D48" s="403"/>
      <c r="E48" s="403"/>
      <c r="F48" s="329"/>
      <c r="G48" s="152"/>
      <c r="H48" s="35"/>
      <c r="I48" s="217"/>
    </row>
    <row r="49" spans="1:9" x14ac:dyDescent="0.2">
      <c r="A49" s="403"/>
      <c r="B49" s="403"/>
      <c r="C49" s="403"/>
      <c r="D49" s="403"/>
      <c r="E49" s="403"/>
      <c r="F49" s="329"/>
      <c r="G49" s="152"/>
      <c r="H49" s="35"/>
      <c r="I49" s="217"/>
    </row>
    <row r="50" spans="1:9" x14ac:dyDescent="0.2">
      <c r="A50" s="403"/>
      <c r="B50" s="403"/>
      <c r="C50" s="403"/>
      <c r="D50" s="403"/>
      <c r="E50" s="403"/>
      <c r="F50" s="329"/>
      <c r="G50" s="152"/>
      <c r="H50" s="35"/>
      <c r="I50" s="217"/>
    </row>
    <row r="51" spans="1:9" x14ac:dyDescent="0.2">
      <c r="A51" s="403"/>
      <c r="B51" s="403"/>
      <c r="C51" s="403"/>
      <c r="D51" s="403"/>
      <c r="E51" s="403"/>
      <c r="F51" s="329"/>
      <c r="G51" s="152"/>
      <c r="H51" s="35"/>
      <c r="I51" s="217"/>
    </row>
    <row r="52" spans="1:9" x14ac:dyDescent="0.2">
      <c r="A52" s="403"/>
      <c r="B52" s="403"/>
      <c r="C52" s="403"/>
      <c r="D52" s="403"/>
      <c r="E52" s="403"/>
      <c r="F52" s="329"/>
      <c r="G52" s="152"/>
      <c r="H52" s="35"/>
      <c r="I52" s="217"/>
    </row>
    <row r="53" spans="1:9" x14ac:dyDescent="0.2">
      <c r="A53" s="403"/>
      <c r="B53" s="403"/>
      <c r="C53" s="403"/>
      <c r="D53" s="403"/>
      <c r="E53" s="403"/>
      <c r="F53" s="329"/>
      <c r="G53" s="152"/>
      <c r="H53" s="35"/>
      <c r="I53" s="217"/>
    </row>
    <row r="54" spans="1:9" x14ac:dyDescent="0.2">
      <c r="A54" s="403"/>
      <c r="B54" s="403"/>
      <c r="C54" s="403"/>
      <c r="D54" s="403"/>
      <c r="E54" s="403"/>
      <c r="F54" s="329"/>
      <c r="G54" s="152"/>
      <c r="H54" s="35"/>
      <c r="I54" s="217"/>
    </row>
    <row r="55" spans="1:9" x14ac:dyDescent="0.2">
      <c r="A55" s="403"/>
      <c r="B55" s="403"/>
      <c r="C55" s="403"/>
      <c r="D55" s="403"/>
      <c r="E55" s="403"/>
      <c r="F55" s="329"/>
      <c r="G55" s="152"/>
      <c r="H55" s="35"/>
      <c r="I55" s="217"/>
    </row>
    <row r="56" spans="1:9" x14ac:dyDescent="0.2">
      <c r="A56" s="403"/>
      <c r="B56" s="403"/>
      <c r="C56" s="403"/>
      <c r="D56" s="403"/>
      <c r="E56" s="403"/>
      <c r="F56" s="329"/>
      <c r="G56" s="152"/>
      <c r="H56" s="35"/>
      <c r="I56" s="217"/>
    </row>
    <row r="57" spans="1:9" x14ac:dyDescent="0.2">
      <c r="A57" s="403"/>
      <c r="B57" s="403"/>
      <c r="C57" s="403"/>
      <c r="D57" s="403"/>
      <c r="E57" s="403"/>
      <c r="F57" s="329"/>
      <c r="G57" s="152"/>
      <c r="H57" s="35"/>
      <c r="I57" s="217"/>
    </row>
    <row r="58" spans="1:9" x14ac:dyDescent="0.2">
      <c r="A58" s="403"/>
      <c r="B58" s="403"/>
      <c r="C58" s="403"/>
      <c r="D58" s="403"/>
      <c r="E58" s="403"/>
      <c r="F58" s="329"/>
      <c r="G58" s="152"/>
      <c r="H58" s="35"/>
      <c r="I58" s="217"/>
    </row>
    <row r="59" spans="1:9" x14ac:dyDescent="0.2">
      <c r="A59" s="403"/>
      <c r="B59" s="403"/>
      <c r="C59" s="403"/>
      <c r="D59" s="403"/>
      <c r="E59" s="403"/>
      <c r="F59" s="329"/>
      <c r="G59" s="152"/>
      <c r="H59" s="35"/>
      <c r="I59" s="217"/>
    </row>
    <row r="60" spans="1:9" x14ac:dyDescent="0.2">
      <c r="A60" s="403"/>
      <c r="B60" s="403"/>
      <c r="C60" s="403"/>
      <c r="D60" s="403"/>
      <c r="E60" s="403"/>
      <c r="F60" s="329"/>
      <c r="G60" s="152"/>
      <c r="H60" s="35"/>
      <c r="I60" s="217"/>
    </row>
    <row r="61" spans="1:9" x14ac:dyDescent="0.2">
      <c r="A61" s="403"/>
      <c r="B61" s="403"/>
      <c r="C61" s="403"/>
      <c r="D61" s="403"/>
      <c r="E61" s="403"/>
      <c r="F61" s="329"/>
      <c r="G61" s="152"/>
      <c r="H61" s="35"/>
      <c r="I61" s="217"/>
    </row>
  </sheetData>
  <printOptions horizontalCentered="1" verticalCentered="1"/>
  <pageMargins left="0.78740157480314965" right="0.19685039370078741" top="0.59055118110236227" bottom="0.78740157480314965" header="0.59055118110236227" footer="0.78740157480314965"/>
  <pageSetup paperSize="9" scale="90" orientation="portrait" horizontalDpi="300" verticalDpi="300" r:id="rId1"/>
  <headerFooter alignWithMargins="0">
    <oddHeader>&amp;CMM - &amp;P/&amp;N</oddHeader>
    <oddFooter>&amp;L&amp;8       &amp;F-mk&amp;C&amp;8MM&amp;R&amp;8MS-Excel 97-1</oddFooter>
  </headerFooter>
  <rowBreaks count="3" manualBreakCount="3">
    <brk id="260" max="65535" man="1"/>
    <brk id="325" max="65535" man="1"/>
    <brk id="390" max="65535" man="1"/>
  </rowBreaks>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2"/>
  <sheetViews>
    <sheetView view="pageBreakPreview" zoomScaleNormal="100" zoomScaleSheetLayoutView="100" workbookViewId="0">
      <selection activeCell="F31" sqref="F31"/>
    </sheetView>
  </sheetViews>
  <sheetFormatPr defaultRowHeight="12.75" x14ac:dyDescent="0.2"/>
  <cols>
    <col min="1" max="1" width="21.7109375" style="117" customWidth="1"/>
    <col min="2" max="2" width="6.42578125" customWidth="1"/>
    <col min="3" max="3" width="39.7109375" customWidth="1"/>
    <col min="4" max="4" width="21.7109375" style="145" customWidth="1"/>
    <col min="5" max="5" width="16.5703125" style="145" customWidth="1"/>
    <col min="6" max="6" width="14" customWidth="1"/>
    <col min="7" max="8" width="13.7109375" bestFit="1" customWidth="1"/>
    <col min="9" max="9" width="14" bestFit="1" customWidth="1"/>
    <col min="10" max="10" width="13.7109375" bestFit="1" customWidth="1"/>
  </cols>
  <sheetData>
    <row r="1" spans="1:10" ht="13.5" thickBot="1" x14ac:dyDescent="0.25"/>
    <row r="2" spans="1:10" ht="40.5" customHeight="1" thickBot="1" x14ac:dyDescent="0.25">
      <c r="A2" s="542"/>
      <c r="B2" s="543"/>
      <c r="C2" s="543"/>
      <c r="D2" s="544"/>
      <c r="E2" s="361"/>
      <c r="F2" s="361"/>
    </row>
    <row r="3" spans="1:10" s="337" customFormat="1" ht="13.5" thickBot="1" x14ac:dyDescent="0.25">
      <c r="A3" s="545" t="s">
        <v>2388</v>
      </c>
      <c r="B3" s="546"/>
      <c r="C3" s="546"/>
      <c r="D3" s="547"/>
      <c r="E3" s="362"/>
    </row>
    <row r="4" spans="1:10" s="337" customFormat="1" ht="18" customHeight="1" x14ac:dyDescent="0.2">
      <c r="A4" s="363" t="s">
        <v>6</v>
      </c>
      <c r="B4" s="392"/>
      <c r="C4" s="393" t="s">
        <v>7</v>
      </c>
      <c r="D4" s="398" t="s">
        <v>11</v>
      </c>
      <c r="E4" s="364"/>
      <c r="F4" s="364"/>
    </row>
    <row r="5" spans="1:10" s="337" customFormat="1" ht="13.15" customHeight="1" x14ac:dyDescent="0.2">
      <c r="A5" s="365"/>
      <c r="B5" s="366"/>
      <c r="C5" s="367"/>
      <c r="D5" s="399" t="s">
        <v>2383</v>
      </c>
      <c r="E5" s="368"/>
    </row>
    <row r="6" spans="1:10" s="337" customFormat="1" ht="12.75" customHeight="1" x14ac:dyDescent="0.2">
      <c r="A6" s="548" t="s">
        <v>2384</v>
      </c>
      <c r="B6" s="549"/>
      <c r="C6" s="549"/>
      <c r="D6" s="400"/>
      <c r="E6" s="369"/>
      <c r="F6" s="369"/>
    </row>
    <row r="7" spans="1:10" ht="15" customHeight="1" x14ac:dyDescent="0.2">
      <c r="A7" s="418" t="s">
        <v>3</v>
      </c>
      <c r="B7" s="550" t="str">
        <f>'A (2)'!C2</f>
        <v>SECTION 1 : PRELIMINARY AND GENERAL</v>
      </c>
      <c r="C7" s="551"/>
      <c r="D7" s="401">
        <f>'A (2)'!$G$78</f>
        <v>1473823.86</v>
      </c>
      <c r="E7" s="373"/>
      <c r="F7" s="374"/>
      <c r="J7" s="337"/>
    </row>
    <row r="8" spans="1:10" ht="15" customHeight="1" x14ac:dyDescent="0.2">
      <c r="A8" s="418"/>
      <c r="B8" s="371"/>
      <c r="C8" s="372"/>
      <c r="D8" s="401"/>
      <c r="E8" s="373"/>
      <c r="F8" s="374"/>
      <c r="J8" s="337"/>
    </row>
    <row r="9" spans="1:10" ht="15" customHeight="1" x14ac:dyDescent="0.2">
      <c r="A9" s="419" t="str">
        <f>'C'!I1</f>
        <v>SECTION 1200 C</v>
      </c>
      <c r="B9" s="550" t="str">
        <f>'C'!C7</f>
        <v>SITE CLEARANCE</v>
      </c>
      <c r="C9" s="551"/>
      <c r="D9" s="401">
        <f>'C'!I29</f>
        <v>0</v>
      </c>
      <c r="E9" s="373"/>
      <c r="F9" s="374"/>
      <c r="G9" s="145"/>
    </row>
    <row r="10" spans="1:10" ht="15" customHeight="1" x14ac:dyDescent="0.2">
      <c r="A10" s="418"/>
      <c r="B10" s="371"/>
      <c r="C10" s="372"/>
      <c r="D10" s="401"/>
      <c r="E10" s="373"/>
      <c r="F10" s="374"/>
      <c r="G10" s="145"/>
    </row>
    <row r="11" spans="1:10" ht="12.6" customHeight="1" x14ac:dyDescent="0.2">
      <c r="A11" s="419" t="s">
        <v>2397</v>
      </c>
      <c r="B11" s="550" t="str">
        <f>DM!C7</f>
        <v>EARTHWORKS (ROADS, SUBGRADE)</v>
      </c>
      <c r="C11" s="551"/>
      <c r="D11" s="401">
        <f>DM!I41</f>
        <v>0</v>
      </c>
      <c r="E11" s="373"/>
      <c r="F11" s="374"/>
      <c r="G11" s="145"/>
      <c r="H11" s="374"/>
    </row>
    <row r="12" spans="1:10" ht="15" customHeight="1" x14ac:dyDescent="0.2">
      <c r="A12" s="418"/>
      <c r="B12" s="371"/>
      <c r="C12" s="372"/>
      <c r="D12" s="401"/>
      <c r="E12" s="373"/>
      <c r="F12" s="374"/>
      <c r="G12" s="145"/>
      <c r="H12" s="374"/>
    </row>
    <row r="13" spans="1:10" ht="15" customHeight="1" x14ac:dyDescent="0.2">
      <c r="A13" s="420" t="str">
        <f>G!I1</f>
        <v>SECTION 1200 G</v>
      </c>
      <c r="B13" s="557" t="str">
        <f>G!C7</f>
        <v>CONCRETE (STRUCTURAL)</v>
      </c>
      <c r="C13" s="558"/>
      <c r="D13" s="402">
        <f>G!I47</f>
        <v>0</v>
      </c>
      <c r="E13" s="373"/>
      <c r="F13" s="374"/>
      <c r="G13" s="145"/>
      <c r="H13" s="145"/>
    </row>
    <row r="14" spans="1:10" ht="15" customHeight="1" x14ac:dyDescent="0.2">
      <c r="A14" s="421"/>
      <c r="B14" s="375"/>
      <c r="C14" s="376"/>
      <c r="D14" s="402"/>
      <c r="E14" s="373"/>
      <c r="F14" s="374"/>
      <c r="G14" s="145"/>
      <c r="H14" s="145"/>
    </row>
    <row r="15" spans="1:10" ht="15" customHeight="1" x14ac:dyDescent="0.2">
      <c r="A15" s="421"/>
      <c r="B15" s="375"/>
      <c r="C15" s="376"/>
      <c r="D15" s="402"/>
      <c r="E15" s="373"/>
      <c r="F15" s="374"/>
      <c r="G15" s="145"/>
      <c r="H15" s="145"/>
    </row>
    <row r="16" spans="1:10" ht="15" customHeight="1" x14ac:dyDescent="0.2">
      <c r="A16" s="421" t="str">
        <f>'ME (2)'!G1</f>
        <v>SECTION 1200 ME</v>
      </c>
      <c r="B16" s="375" t="str">
        <f>'ME (2)'!C5</f>
        <v>SECTION : SUBBASE</v>
      </c>
      <c r="C16" s="376"/>
      <c r="D16" s="402">
        <f>'ME (2)'!G26</f>
        <v>0</v>
      </c>
      <c r="E16" s="373"/>
      <c r="F16" s="374"/>
      <c r="G16" s="145"/>
      <c r="H16" s="145"/>
    </row>
    <row r="17" spans="1:8" ht="15" customHeight="1" x14ac:dyDescent="0.2">
      <c r="A17" s="421"/>
      <c r="B17" s="375"/>
      <c r="C17" s="376"/>
      <c r="D17" s="402"/>
      <c r="E17" s="373"/>
      <c r="F17" s="374"/>
      <c r="G17" s="145"/>
      <c r="H17" s="145"/>
    </row>
    <row r="18" spans="1:8" ht="15" customHeight="1" x14ac:dyDescent="0.2">
      <c r="A18" s="419" t="s">
        <v>2398</v>
      </c>
      <c r="B18" s="375" t="str">
        <f>MH!C7</f>
        <v>ASPHALT BASE AND SURFACING</v>
      </c>
      <c r="C18" s="376"/>
      <c r="D18" s="402" t="str">
        <f>MH!I28</f>
        <v/>
      </c>
      <c r="E18" s="373"/>
      <c r="F18" s="374"/>
      <c r="G18" s="145"/>
      <c r="H18" s="145"/>
    </row>
    <row r="19" spans="1:8" ht="15" customHeight="1" x14ac:dyDescent="0.2">
      <c r="A19" s="421"/>
      <c r="B19" s="375"/>
      <c r="C19" s="376"/>
      <c r="D19" s="402"/>
      <c r="E19" s="373"/>
      <c r="F19" s="374"/>
      <c r="G19" s="145"/>
      <c r="H19" s="145"/>
    </row>
    <row r="20" spans="1:8" ht="15" customHeight="1" x14ac:dyDescent="0.2">
      <c r="A20" s="421"/>
      <c r="B20" s="375"/>
      <c r="C20" s="376"/>
      <c r="D20" s="402"/>
      <c r="E20" s="373"/>
      <c r="F20" s="374"/>
    </row>
    <row r="21" spans="1:8" ht="13.5" customHeight="1" x14ac:dyDescent="0.2">
      <c r="A21" s="419" t="s">
        <v>2399</v>
      </c>
      <c r="B21" s="559" t="str">
        <f>MK!C7</f>
        <v>KERBING AND CHANNELLING</v>
      </c>
      <c r="C21" s="560"/>
      <c r="D21" s="402">
        <f>MK!I31</f>
        <v>0</v>
      </c>
      <c r="E21" s="373"/>
      <c r="F21" s="374"/>
    </row>
    <row r="22" spans="1:8" ht="15" customHeight="1" x14ac:dyDescent="0.2">
      <c r="A22" s="421"/>
      <c r="B22" s="375"/>
      <c r="C22" s="376"/>
      <c r="D22" s="402"/>
      <c r="E22" s="373"/>
      <c r="F22" s="374"/>
    </row>
    <row r="23" spans="1:8" ht="15" customHeight="1" x14ac:dyDescent="0.2">
      <c r="A23" s="421"/>
      <c r="B23" s="375"/>
      <c r="C23" s="376"/>
      <c r="D23" s="402"/>
      <c r="E23" s="377"/>
      <c r="F23" s="374"/>
      <c r="H23" s="374"/>
    </row>
    <row r="24" spans="1:8" ht="15" customHeight="1" x14ac:dyDescent="0.2">
      <c r="A24" s="422" t="str">
        <f>'PART PS'!A7</f>
        <v>PS 07</v>
      </c>
      <c r="B24" s="371" t="str">
        <f>'PART PS'!C7</f>
        <v>ELECTRICAL INSTALLATION</v>
      </c>
      <c r="C24" s="372"/>
      <c r="D24" s="401">
        <f>'PART PS'!I23</f>
        <v>796900</v>
      </c>
      <c r="E24" s="373"/>
      <c r="F24" s="374"/>
    </row>
    <row r="25" spans="1:8" ht="15" customHeight="1" x14ac:dyDescent="0.2">
      <c r="A25" s="370"/>
      <c r="B25" s="371"/>
      <c r="C25" s="372"/>
      <c r="D25" s="401"/>
      <c r="E25" s="373"/>
      <c r="F25" s="374"/>
    </row>
    <row r="26" spans="1:8" ht="15" customHeight="1" x14ac:dyDescent="0.2">
      <c r="A26" s="370"/>
      <c r="B26" s="550"/>
      <c r="C26" s="551"/>
      <c r="D26" s="401"/>
      <c r="E26" s="373"/>
      <c r="F26" s="373"/>
    </row>
    <row r="27" spans="1:8" ht="15" customHeight="1" thickBot="1" x14ac:dyDescent="0.25">
      <c r="A27" s="370"/>
      <c r="B27" s="553"/>
      <c r="C27" s="554"/>
      <c r="D27" s="401"/>
      <c r="E27" s="373"/>
      <c r="F27" s="373"/>
    </row>
    <row r="28" spans="1:8" s="337" customFormat="1" ht="15" customHeight="1" thickBot="1" x14ac:dyDescent="0.25">
      <c r="A28" s="555" t="s">
        <v>2385</v>
      </c>
      <c r="B28" s="556"/>
      <c r="C28" s="556"/>
      <c r="D28" s="394">
        <f>SUM(D7:D27)</f>
        <v>2270723.8600000003</v>
      </c>
      <c r="E28" s="373"/>
      <c r="F28" s="380"/>
    </row>
    <row r="29" spans="1:8" ht="12.75" customHeight="1" thickBot="1" x14ac:dyDescent="0.25">
      <c r="A29" s="378"/>
      <c r="B29" s="379"/>
      <c r="C29" s="379"/>
      <c r="D29" s="381"/>
    </row>
    <row r="30" spans="1:8" ht="13.5" thickBot="1" x14ac:dyDescent="0.25">
      <c r="A30" s="378" t="s">
        <v>2386</v>
      </c>
      <c r="B30" s="379"/>
      <c r="C30" s="379"/>
      <c r="D30" s="382">
        <f>D28</f>
        <v>2270723.8600000003</v>
      </c>
    </row>
    <row r="31" spans="1:8" ht="13.5" thickBot="1" x14ac:dyDescent="0.25">
      <c r="A31" s="378"/>
      <c r="B31" s="379"/>
      <c r="C31" s="379"/>
      <c r="D31" s="382"/>
    </row>
    <row r="32" spans="1:8" ht="13.5" thickBot="1" x14ac:dyDescent="0.25">
      <c r="A32" s="378" t="s">
        <v>2387</v>
      </c>
      <c r="B32" s="379"/>
      <c r="C32" s="379"/>
      <c r="D32" s="381">
        <f>D30*0.15</f>
        <v>340608.57900000003</v>
      </c>
    </row>
    <row r="33" spans="1:5" x14ac:dyDescent="0.2">
      <c r="A33" s="395"/>
      <c r="B33" s="396"/>
      <c r="C33" s="396"/>
      <c r="D33" s="384"/>
    </row>
    <row r="34" spans="1:5" ht="17.25" thickBot="1" x14ac:dyDescent="0.35">
      <c r="A34" s="397" t="s">
        <v>2432</v>
      </c>
      <c r="B34" s="385"/>
      <c r="C34" s="385"/>
      <c r="D34" s="386">
        <f>D30+D32</f>
        <v>2611332.4390000002</v>
      </c>
    </row>
    <row r="35" spans="1:5" ht="16.5" x14ac:dyDescent="0.3">
      <c r="A35" s="387"/>
      <c r="B35" s="383"/>
      <c r="C35" s="383"/>
      <c r="D35" s="388"/>
    </row>
    <row r="36" spans="1:5" ht="16.5" x14ac:dyDescent="0.3">
      <c r="A36" s="387"/>
      <c r="B36" s="383"/>
      <c r="C36" s="383"/>
      <c r="D36" s="388"/>
    </row>
    <row r="37" spans="1:5" ht="16.5" x14ac:dyDescent="0.3">
      <c r="A37" s="387"/>
      <c r="B37" s="383"/>
      <c r="C37" s="383"/>
      <c r="D37" s="388"/>
    </row>
    <row r="39" spans="1:5" x14ac:dyDescent="0.2">
      <c r="A39" s="552"/>
      <c r="B39" s="552"/>
      <c r="C39" s="552"/>
      <c r="D39" s="389"/>
      <c r="E39" s="390"/>
    </row>
    <row r="40" spans="1:5" x14ac:dyDescent="0.2">
      <c r="D40" s="391"/>
      <c r="E40" s="390"/>
    </row>
    <row r="41" spans="1:5" x14ac:dyDescent="0.2">
      <c r="D41" s="391"/>
      <c r="E41" s="390"/>
    </row>
    <row r="42" spans="1:5" x14ac:dyDescent="0.2">
      <c r="E42" s="390"/>
    </row>
  </sheetData>
  <mergeCells count="12">
    <mergeCell ref="A39:C39"/>
    <mergeCell ref="B26:C26"/>
    <mergeCell ref="B27:C27"/>
    <mergeCell ref="A28:C28"/>
    <mergeCell ref="B13:C13"/>
    <mergeCell ref="B21:C21"/>
    <mergeCell ref="A2:D2"/>
    <mergeCell ref="A3:D3"/>
    <mergeCell ref="A6:C6"/>
    <mergeCell ref="B7:C7"/>
    <mergeCell ref="B9:C9"/>
    <mergeCell ref="B11:C11"/>
  </mergeCells>
  <pageMargins left="0.7" right="0.7" top="0.75" bottom="0.75" header="0.3" footer="0.3"/>
  <pageSetup paperSize="9" scale="97" orientation="portrait"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30"/>
  <sheetViews>
    <sheetView workbookViewId="0">
      <selection activeCell="I15" sqref="I15"/>
    </sheetView>
  </sheetViews>
  <sheetFormatPr defaultRowHeight="12.75" x14ac:dyDescent="0.2"/>
  <cols>
    <col min="1" max="1" width="10.7109375" customWidth="1"/>
    <col min="2" max="2" width="6.7109375" customWidth="1"/>
    <col min="3" max="4" width="3.7109375" customWidth="1"/>
    <col min="5" max="5" width="29.7109375" customWidth="1"/>
    <col min="6" max="6" width="6.7109375" customWidth="1"/>
    <col min="7" max="7" width="9.7109375" customWidth="1"/>
    <col min="8" max="8" width="10.7109375" customWidth="1"/>
    <col min="9" max="9" width="15.7109375" style="145" customWidth="1"/>
  </cols>
  <sheetData>
    <row r="1" spans="1:9" ht="12" customHeight="1" x14ac:dyDescent="0.2">
      <c r="A1" s="123"/>
      <c r="B1" s="2"/>
      <c r="C1" s="2"/>
      <c r="D1" s="2"/>
      <c r="E1" s="2"/>
      <c r="F1" s="1"/>
      <c r="G1" s="36"/>
      <c r="H1" s="35"/>
      <c r="I1" s="216" t="s">
        <v>2268</v>
      </c>
    </row>
    <row r="2" spans="1:9" ht="12" customHeight="1" x14ac:dyDescent="0.2">
      <c r="A2" s="123"/>
      <c r="B2" s="2"/>
      <c r="C2" s="2"/>
      <c r="D2" s="2"/>
      <c r="E2" s="2"/>
      <c r="F2" s="1"/>
      <c r="G2" s="35"/>
      <c r="H2" s="35"/>
      <c r="I2" s="217"/>
    </row>
    <row r="3" spans="1:9" ht="12" customHeight="1" x14ac:dyDescent="0.2">
      <c r="A3" s="124" t="s">
        <v>4</v>
      </c>
      <c r="B3" s="7"/>
      <c r="C3" s="8"/>
      <c r="D3" s="8"/>
      <c r="E3" s="8"/>
      <c r="F3" s="9"/>
      <c r="G3" s="10"/>
      <c r="H3" s="114"/>
      <c r="I3" s="245"/>
    </row>
    <row r="4" spans="1:9" ht="12" customHeight="1" x14ac:dyDescent="0.2">
      <c r="A4" s="125" t="s">
        <v>5</v>
      </c>
      <c r="B4" s="11" t="s">
        <v>6</v>
      </c>
      <c r="C4" s="12"/>
      <c r="D4" s="12"/>
      <c r="E4" s="12" t="s">
        <v>7</v>
      </c>
      <c r="F4" s="13" t="s">
        <v>8</v>
      </c>
      <c r="G4" s="14" t="s">
        <v>9</v>
      </c>
      <c r="H4" s="14" t="s">
        <v>10</v>
      </c>
      <c r="I4" s="143" t="s">
        <v>11</v>
      </c>
    </row>
    <row r="5" spans="1:9" ht="12" customHeight="1" x14ac:dyDescent="0.2">
      <c r="A5" s="126" t="s">
        <v>12</v>
      </c>
      <c r="B5" s="15" t="s">
        <v>13</v>
      </c>
      <c r="C5" s="16"/>
      <c r="D5" s="16"/>
      <c r="E5" s="16"/>
      <c r="F5" s="17"/>
      <c r="G5" s="18" t="s">
        <v>14</v>
      </c>
      <c r="H5" s="19"/>
      <c r="I5" s="144"/>
    </row>
    <row r="6" spans="1:9" ht="12" customHeight="1" x14ac:dyDescent="0.2">
      <c r="A6" s="127"/>
      <c r="B6" s="21"/>
      <c r="C6" s="3"/>
      <c r="D6" s="3"/>
      <c r="E6" s="3"/>
      <c r="F6" s="22"/>
      <c r="G6" s="40"/>
      <c r="H6" s="38"/>
      <c r="I6" s="212" t="str">
        <f>IF(OR(AND(G6="Prov",H6="Sum"),(H6="PC Sum")),". . . . . . . . .00",IF(ISERR(G6*H6),"",IF(G6*H6=0,"",ROUND(G6*H6,2))))</f>
        <v/>
      </c>
    </row>
    <row r="7" spans="1:9" ht="12" customHeight="1" x14ac:dyDescent="0.2">
      <c r="A7" s="178" t="s">
        <v>2269</v>
      </c>
      <c r="B7" s="21"/>
      <c r="C7" s="24" t="s">
        <v>2270</v>
      </c>
      <c r="D7" s="24"/>
      <c r="E7" s="3"/>
      <c r="F7" s="22"/>
      <c r="G7" s="40"/>
      <c r="H7" s="38"/>
      <c r="I7" s="212" t="str">
        <f>IF(OR(AND(G7="Prov",H7="Sum"),(H7="PC Sum")),". . . . . . . . .00",IF(ISERR(G7*H7),"",IF(G7*H7=0,"",ROUND(G7*H7,2))))</f>
        <v/>
      </c>
    </row>
    <row r="8" spans="1:9" ht="12" customHeight="1" x14ac:dyDescent="0.2">
      <c r="A8" s="127"/>
      <c r="B8" s="21"/>
      <c r="C8" s="3"/>
      <c r="D8" s="3"/>
      <c r="E8" s="3"/>
      <c r="F8" s="22"/>
      <c r="G8" s="40"/>
      <c r="H8" s="38"/>
      <c r="I8" s="212"/>
    </row>
    <row r="9" spans="1:9" ht="12" customHeight="1" x14ac:dyDescent="0.2">
      <c r="A9" s="127"/>
      <c r="B9" s="21"/>
      <c r="C9" s="3"/>
      <c r="D9" s="3"/>
      <c r="E9" s="3"/>
      <c r="F9" s="22"/>
      <c r="G9" s="40"/>
      <c r="H9" s="38"/>
      <c r="I9" s="212"/>
    </row>
    <row r="10" spans="1:9" ht="12" customHeight="1" x14ac:dyDescent="0.2">
      <c r="A10" s="127"/>
      <c r="B10" s="21"/>
      <c r="C10" s="3"/>
      <c r="D10" s="3"/>
      <c r="E10" s="3"/>
      <c r="F10" s="22"/>
      <c r="G10" s="40"/>
      <c r="H10" s="38"/>
      <c r="I10" s="212" t="str">
        <f>IF(OR(AND(G10="Prov",H10="Sum"),(H10="PC Sum")),". . . . . . . . .00",IF(ISERR(G10*H10),"",IF(G10*H10=0,"",ROUND(G10*H10,2))))</f>
        <v/>
      </c>
    </row>
    <row r="11" spans="1:9" ht="12" customHeight="1" x14ac:dyDescent="0.2">
      <c r="A11" s="127"/>
      <c r="B11" s="11" t="s">
        <v>2271</v>
      </c>
      <c r="C11" s="12" t="s">
        <v>2272</v>
      </c>
      <c r="D11" s="3"/>
      <c r="E11" s="3"/>
      <c r="F11" s="25"/>
      <c r="G11" s="40"/>
      <c r="H11" s="38"/>
      <c r="I11" s="212"/>
    </row>
    <row r="12" spans="1:9" ht="12" customHeight="1" x14ac:dyDescent="0.2">
      <c r="A12" s="127"/>
      <c r="B12" s="11"/>
      <c r="C12" s="12"/>
      <c r="D12" s="3"/>
      <c r="E12" s="3"/>
      <c r="F12" s="25"/>
      <c r="G12" s="40"/>
      <c r="H12" s="38"/>
      <c r="I12" s="212"/>
    </row>
    <row r="13" spans="1:9" ht="12" customHeight="1" x14ac:dyDescent="0.2">
      <c r="A13" s="127"/>
      <c r="B13" s="21"/>
      <c r="C13" s="179" t="s">
        <v>2158</v>
      </c>
      <c r="D13" s="26" t="s">
        <v>2273</v>
      </c>
      <c r="E13" s="3"/>
      <c r="F13" s="25" t="s">
        <v>17</v>
      </c>
      <c r="G13" s="40" t="s">
        <v>450</v>
      </c>
      <c r="H13" s="38" t="s">
        <v>18</v>
      </c>
      <c r="I13" s="212" t="str">
        <f>IF(OR(AND(G13="Prov",H13="Sum"),(H13="PC Sum")),". . . . . . . . .00",IF(ISERR(G13*H13),"",IF(G13*H13=0,"",ROUND(G13*H13,2))))</f>
        <v/>
      </c>
    </row>
    <row r="14" spans="1:9" ht="12" customHeight="1" x14ac:dyDescent="0.2">
      <c r="A14" s="127"/>
      <c r="B14" s="11"/>
      <c r="C14" s="12"/>
      <c r="D14" s="26"/>
      <c r="E14" s="3"/>
      <c r="F14" s="25"/>
      <c r="G14" s="40"/>
      <c r="H14" s="38"/>
      <c r="I14" s="212"/>
    </row>
    <row r="15" spans="1:9" ht="12" customHeight="1" x14ac:dyDescent="0.2">
      <c r="A15" s="127"/>
      <c r="B15" s="11"/>
      <c r="C15" s="193" t="s">
        <v>2160</v>
      </c>
      <c r="D15" s="192" t="s">
        <v>2274</v>
      </c>
      <c r="E15" s="182"/>
      <c r="F15" s="188" t="s">
        <v>2275</v>
      </c>
      <c r="G15" s="189"/>
      <c r="H15" s="190"/>
      <c r="I15" s="212" t="str">
        <f>IF(OR(AND(G15="Prov",H15="Sum"),(H15="PC Sum")),". . . . . . . . .00",IF(ISERR(G15*H15),"",IF(G15*H15=0,"",ROUND(G15*H15,2))))</f>
        <v/>
      </c>
    </row>
    <row r="16" spans="1:9" ht="12" customHeight="1" x14ac:dyDescent="0.2">
      <c r="A16" s="127"/>
      <c r="B16" s="187"/>
      <c r="C16" s="12"/>
      <c r="D16" s="26"/>
      <c r="E16" s="3"/>
      <c r="F16" s="25"/>
      <c r="G16" s="40"/>
      <c r="H16" s="38"/>
      <c r="I16" s="212"/>
    </row>
    <row r="17" spans="1:9" ht="12" customHeight="1" x14ac:dyDescent="0.2">
      <c r="A17" s="127"/>
      <c r="B17" s="191"/>
      <c r="C17" s="185"/>
      <c r="D17" s="183"/>
      <c r="E17" s="184"/>
      <c r="F17" s="25"/>
      <c r="G17" s="40"/>
      <c r="H17" s="38"/>
      <c r="I17" s="212"/>
    </row>
    <row r="18" spans="1:9" ht="12" customHeight="1" x14ac:dyDescent="0.2">
      <c r="A18" s="127"/>
      <c r="B18" s="11" t="s">
        <v>2276</v>
      </c>
      <c r="C18" s="12" t="s">
        <v>2277</v>
      </c>
      <c r="D18" s="26"/>
      <c r="E18" s="3"/>
      <c r="F18" s="25"/>
      <c r="G18" s="40"/>
      <c r="H18" s="38"/>
      <c r="I18" s="212"/>
    </row>
    <row r="19" spans="1:9" ht="12" customHeight="1" x14ac:dyDescent="0.2">
      <c r="A19" s="127"/>
      <c r="B19" s="187"/>
      <c r="C19" s="185"/>
      <c r="D19" s="26"/>
      <c r="E19" s="182"/>
      <c r="F19" s="25"/>
      <c r="G19" s="40"/>
      <c r="H19" s="38"/>
      <c r="I19" s="212"/>
    </row>
    <row r="20" spans="1:9" ht="12" customHeight="1" x14ac:dyDescent="0.2">
      <c r="A20" s="127"/>
      <c r="B20" s="187"/>
      <c r="C20" s="193" t="s">
        <v>2158</v>
      </c>
      <c r="D20" s="192" t="s">
        <v>2278</v>
      </c>
      <c r="E20" s="182"/>
      <c r="F20" s="188"/>
      <c r="G20" s="189"/>
      <c r="H20" s="190"/>
      <c r="I20" s="253"/>
    </row>
    <row r="21" spans="1:9" ht="12" customHeight="1" x14ac:dyDescent="0.2">
      <c r="A21" s="127"/>
      <c r="B21" s="187"/>
      <c r="C21" s="185"/>
      <c r="D21" s="192" t="s">
        <v>2279</v>
      </c>
      <c r="E21" s="182"/>
      <c r="F21" s="25" t="s">
        <v>43</v>
      </c>
      <c r="G21" s="40"/>
      <c r="H21" s="38"/>
      <c r="I21" s="212" t="str">
        <f>IF(OR(AND(G21="Prov",H21="Sum"),(H21="PC Sum")),". . . . . . . . .00",IF(ISERR(G21*H21),"",IF(G21*H21=0,"",ROUND(G21*H21,2))))</f>
        <v/>
      </c>
    </row>
    <row r="22" spans="1:9" ht="12" customHeight="1" x14ac:dyDescent="0.2">
      <c r="A22" s="127"/>
      <c r="B22" s="11"/>
      <c r="C22" s="185"/>
      <c r="D22" s="184"/>
      <c r="E22" s="184"/>
      <c r="F22" s="188"/>
      <c r="G22" s="189"/>
      <c r="H22" s="190"/>
      <c r="I22" s="253"/>
    </row>
    <row r="23" spans="1:9" ht="12" customHeight="1" x14ac:dyDescent="0.2">
      <c r="A23" s="127"/>
      <c r="B23" s="11"/>
      <c r="C23" s="193" t="s">
        <v>2160</v>
      </c>
      <c r="D23" s="184" t="s">
        <v>2278</v>
      </c>
      <c r="E23" s="182"/>
      <c r="F23" s="25"/>
      <c r="G23" s="40"/>
      <c r="H23" s="38"/>
      <c r="I23" s="212"/>
    </row>
    <row r="24" spans="1:9" ht="12" customHeight="1" x14ac:dyDescent="0.2">
      <c r="A24" s="127"/>
      <c r="B24" s="191"/>
      <c r="C24" s="185"/>
      <c r="D24" s="184" t="s">
        <v>2280</v>
      </c>
      <c r="E24" s="184"/>
      <c r="F24" s="25" t="s">
        <v>43</v>
      </c>
      <c r="G24" s="40"/>
      <c r="H24" s="38"/>
      <c r="I24" s="212" t="str">
        <f>IF(OR(AND(G24="Prov",H24="Sum"),(H24="PC Sum")),". . . . . . . . .00",IF(ISERR(G24*H24),"",IF(G24*H24=0,"",ROUND(G24*H24,2))))</f>
        <v/>
      </c>
    </row>
    <row r="25" spans="1:9" ht="12" customHeight="1" x14ac:dyDescent="0.2">
      <c r="A25" s="127"/>
      <c r="B25" s="191"/>
      <c r="C25" s="185"/>
      <c r="D25" s="184"/>
      <c r="E25" s="184"/>
      <c r="F25" s="25"/>
      <c r="G25" s="40"/>
      <c r="H25" s="38"/>
      <c r="I25" s="212"/>
    </row>
    <row r="26" spans="1:9" ht="12" customHeight="1" x14ac:dyDescent="0.2">
      <c r="A26" s="127"/>
      <c r="B26" s="187"/>
      <c r="C26" s="179"/>
      <c r="D26" s="26"/>
      <c r="E26" s="3"/>
      <c r="F26" s="22"/>
      <c r="G26" s="40"/>
      <c r="H26" s="38"/>
      <c r="I26" s="212"/>
    </row>
    <row r="27" spans="1:9" ht="12" customHeight="1" x14ac:dyDescent="0.2">
      <c r="A27" s="127"/>
      <c r="B27" s="11" t="s">
        <v>2281</v>
      </c>
      <c r="C27" s="12" t="s">
        <v>528</v>
      </c>
      <c r="D27" s="26"/>
      <c r="E27" s="3"/>
      <c r="F27" s="25"/>
      <c r="G27" s="40"/>
      <c r="H27" s="38"/>
      <c r="I27" s="212"/>
    </row>
    <row r="28" spans="1:9" ht="12" customHeight="1" x14ac:dyDescent="0.2">
      <c r="A28" s="127"/>
      <c r="B28" s="187"/>
      <c r="C28" s="185" t="s">
        <v>529</v>
      </c>
      <c r="D28" s="181"/>
      <c r="E28" s="182"/>
      <c r="F28" s="188" t="s">
        <v>17</v>
      </c>
      <c r="G28" s="189" t="s">
        <v>17</v>
      </c>
      <c r="H28" s="190" t="s">
        <v>18</v>
      </c>
      <c r="I28" s="212" t="str">
        <f>IF(OR(AND(G28="Prov",H28="Sum"),(H28="PC Sum")),". . . . . . . . .00",IF(ISERR(G28*H28),"",IF(G28*H28=0,"",ROUND(G28*H28,2))))</f>
        <v/>
      </c>
    </row>
    <row r="29" spans="1:9" ht="12" customHeight="1" x14ac:dyDescent="0.2">
      <c r="A29" s="127"/>
      <c r="B29" s="187"/>
      <c r="C29" s="179"/>
      <c r="D29" s="26"/>
      <c r="E29" s="3"/>
      <c r="F29" s="25"/>
      <c r="G29" s="40"/>
      <c r="H29" s="38"/>
      <c r="I29" s="212"/>
    </row>
    <row r="30" spans="1:9" ht="12" customHeight="1" x14ac:dyDescent="0.2">
      <c r="A30" s="127"/>
      <c r="B30" s="187"/>
      <c r="C30" s="183" t="s">
        <v>2158</v>
      </c>
      <c r="D30" s="26" t="s">
        <v>530</v>
      </c>
      <c r="E30" s="182"/>
      <c r="F30" s="25"/>
      <c r="G30" s="40"/>
      <c r="H30" s="38"/>
      <c r="I30" s="212"/>
    </row>
    <row r="31" spans="1:9" ht="12" customHeight="1" x14ac:dyDescent="0.2">
      <c r="A31" s="127"/>
      <c r="B31" s="11"/>
      <c r="C31" s="185"/>
      <c r="D31" s="184" t="s">
        <v>1816</v>
      </c>
      <c r="E31" s="184"/>
      <c r="F31" s="25" t="s">
        <v>40</v>
      </c>
      <c r="G31" s="40"/>
      <c r="H31" s="38"/>
      <c r="I31" s="212" t="str">
        <f>IF(OR(AND(G31="Prov",H31="Sum"),(H31="PC Sum")),". . . . . . . . .00",IF(ISERR(G31*H31),"",IF(G31*H31=0,"",ROUND(G31*H31,2))))</f>
        <v/>
      </c>
    </row>
    <row r="32" spans="1:9" ht="12" customHeight="1" x14ac:dyDescent="0.2">
      <c r="A32" s="127"/>
      <c r="B32" s="11"/>
      <c r="C32" s="179"/>
      <c r="D32" s="26"/>
      <c r="E32" s="3"/>
      <c r="F32" s="25"/>
      <c r="G32" s="40"/>
      <c r="H32" s="38"/>
      <c r="I32" s="212"/>
    </row>
    <row r="33" spans="1:9" ht="12" customHeight="1" x14ac:dyDescent="0.2">
      <c r="A33" s="127"/>
      <c r="B33" s="11"/>
      <c r="C33" s="183" t="s">
        <v>2160</v>
      </c>
      <c r="D33" s="26" t="s">
        <v>531</v>
      </c>
      <c r="E33" s="182"/>
      <c r="F33" s="25"/>
      <c r="G33" s="40"/>
      <c r="H33" s="38"/>
      <c r="I33" s="212"/>
    </row>
    <row r="34" spans="1:9" ht="12" customHeight="1" x14ac:dyDescent="0.2">
      <c r="A34" s="127"/>
      <c r="B34" s="11"/>
      <c r="C34" s="12"/>
      <c r="D34" s="192" t="s">
        <v>532</v>
      </c>
      <c r="E34" s="182"/>
      <c r="F34" s="25" t="s">
        <v>40</v>
      </c>
      <c r="G34" s="40"/>
      <c r="H34" s="38"/>
      <c r="I34" s="212" t="str">
        <f>IF(OR(AND(G34="Prov",H34="Sum"),(H34="PC Sum")),". . . . . . . . .00",IF(ISERR(G34*H34),"",IF(G34*H34=0,"",ROUND(G34*H34,2))))</f>
        <v/>
      </c>
    </row>
    <row r="35" spans="1:9" ht="12" customHeight="1" x14ac:dyDescent="0.2">
      <c r="A35" s="127"/>
      <c r="B35" s="11"/>
      <c r="C35" s="12"/>
      <c r="D35" s="26"/>
      <c r="E35" s="3"/>
      <c r="F35" s="25"/>
      <c r="G35" s="40"/>
      <c r="H35" s="38"/>
      <c r="I35" s="212"/>
    </row>
    <row r="36" spans="1:9" ht="12" customHeight="1" x14ac:dyDescent="0.2">
      <c r="A36" s="127"/>
      <c r="B36" s="21"/>
      <c r="C36" s="183" t="s">
        <v>2162</v>
      </c>
      <c r="D36" s="26" t="s">
        <v>533</v>
      </c>
      <c r="E36" s="182"/>
      <c r="F36" s="25"/>
      <c r="G36" s="40"/>
      <c r="H36" s="38"/>
      <c r="I36" s="212"/>
    </row>
    <row r="37" spans="1:9" ht="12" customHeight="1" x14ac:dyDescent="0.2">
      <c r="A37" s="127"/>
      <c r="B37" s="21"/>
      <c r="C37" s="183"/>
      <c r="D37" s="192" t="s">
        <v>534</v>
      </c>
      <c r="E37" s="184"/>
      <c r="F37" s="25" t="s">
        <v>40</v>
      </c>
      <c r="G37" s="40"/>
      <c r="H37" s="38"/>
      <c r="I37" s="212" t="str">
        <f>IF(OR(AND(G37="Prov",H37="Sum"),(H37="PC Sum")),". . . . . . . . .00",IF(ISERR(G37*H37),"",IF(G37*H37=0,"",ROUND(G37*H37,2))))</f>
        <v/>
      </c>
    </row>
    <row r="38" spans="1:9" ht="12" customHeight="1" x14ac:dyDescent="0.2">
      <c r="A38" s="127"/>
      <c r="B38" s="11"/>
      <c r="C38" s="12"/>
      <c r="D38" s="26"/>
      <c r="E38" s="3"/>
      <c r="F38" s="25"/>
      <c r="G38" s="40"/>
      <c r="H38" s="38"/>
      <c r="I38" s="212"/>
    </row>
    <row r="39" spans="1:9" ht="12" customHeight="1" x14ac:dyDescent="0.2">
      <c r="A39" s="127"/>
      <c r="B39" s="11"/>
      <c r="C39" s="193" t="s">
        <v>2164</v>
      </c>
      <c r="D39" s="26" t="s">
        <v>535</v>
      </c>
      <c r="E39" s="182"/>
      <c r="F39" s="25"/>
      <c r="G39" s="40"/>
      <c r="H39" s="38"/>
      <c r="I39" s="212"/>
    </row>
    <row r="40" spans="1:9" ht="12" customHeight="1" x14ac:dyDescent="0.2">
      <c r="A40" s="127"/>
      <c r="B40" s="21"/>
      <c r="C40" s="185"/>
      <c r="D40" s="184" t="s">
        <v>536</v>
      </c>
      <c r="E40" s="184"/>
      <c r="F40" s="25" t="s">
        <v>40</v>
      </c>
      <c r="G40" s="40"/>
      <c r="H40" s="38"/>
      <c r="I40" s="212" t="str">
        <f>IF(OR(AND(G40="Prov",H40="Sum"),(H40="PC Sum")),". . . . . . . . .00",IF(ISERR(G40*H40),"",IF(G40*H40=0,"",ROUND(G40*H40,2))))</f>
        <v/>
      </c>
    </row>
    <row r="41" spans="1:9" ht="12" customHeight="1" x14ac:dyDescent="0.2">
      <c r="A41" s="127"/>
      <c r="B41" s="21"/>
      <c r="C41" s="179"/>
      <c r="D41" s="26"/>
      <c r="E41" s="3"/>
      <c r="F41" s="25"/>
      <c r="G41" s="40"/>
      <c r="H41" s="38"/>
      <c r="I41" s="212"/>
    </row>
    <row r="42" spans="1:9" ht="12" customHeight="1" x14ac:dyDescent="0.2">
      <c r="A42" s="127"/>
      <c r="B42" s="11"/>
      <c r="C42" s="185"/>
      <c r="D42" s="26"/>
      <c r="E42" s="182"/>
      <c r="F42" s="25"/>
      <c r="G42" s="40"/>
      <c r="H42" s="38"/>
      <c r="I42" s="212"/>
    </row>
    <row r="43" spans="1:9" ht="12" customHeight="1" x14ac:dyDescent="0.2">
      <c r="A43" s="127"/>
      <c r="B43" s="11" t="s">
        <v>537</v>
      </c>
      <c r="C43" s="12" t="s">
        <v>538</v>
      </c>
      <c r="D43" s="181"/>
      <c r="E43" s="184"/>
      <c r="F43" s="25"/>
      <c r="G43" s="40"/>
      <c r="H43" s="38"/>
      <c r="I43" s="212"/>
    </row>
    <row r="44" spans="1:9" ht="12" customHeight="1" x14ac:dyDescent="0.2">
      <c r="A44" s="127"/>
      <c r="B44" s="21"/>
      <c r="C44" s="12" t="s">
        <v>539</v>
      </c>
      <c r="D44" s="179"/>
      <c r="E44" s="26"/>
      <c r="F44" s="25"/>
      <c r="G44" s="40"/>
      <c r="H44" s="38"/>
      <c r="I44" s="212"/>
    </row>
    <row r="45" spans="1:9" ht="12" customHeight="1" x14ac:dyDescent="0.2">
      <c r="A45" s="127"/>
      <c r="B45" s="11"/>
      <c r="C45" s="12"/>
      <c r="D45" s="26"/>
      <c r="E45" s="3"/>
      <c r="F45" s="25"/>
      <c r="G45" s="40"/>
      <c r="H45" s="38"/>
      <c r="I45" s="212"/>
    </row>
    <row r="46" spans="1:9" ht="12" customHeight="1" x14ac:dyDescent="0.2">
      <c r="A46" s="127"/>
      <c r="B46" s="11"/>
      <c r="C46" s="194" t="s">
        <v>2158</v>
      </c>
      <c r="D46" s="26" t="s">
        <v>540</v>
      </c>
      <c r="E46" s="3"/>
      <c r="F46" s="25" t="s">
        <v>40</v>
      </c>
      <c r="G46" s="40"/>
      <c r="H46" s="38"/>
      <c r="I46" s="212" t="str">
        <f>IF(OR(AND(G46="Prov",H46="Sum"),(H46="PC Sum")),". . . . . . . . .00",IF(ISERR(G46*H46),"",IF(G46*H46=0,"",ROUND(G46*H46,2))))</f>
        <v/>
      </c>
    </row>
    <row r="47" spans="1:9" ht="12" customHeight="1" x14ac:dyDescent="0.2">
      <c r="A47" s="127"/>
      <c r="B47" s="21"/>
      <c r="C47" s="12"/>
      <c r="D47" s="26"/>
      <c r="E47" s="3"/>
      <c r="F47" s="25"/>
      <c r="G47" s="40"/>
      <c r="H47" s="38"/>
      <c r="I47" s="212"/>
    </row>
    <row r="48" spans="1:9" ht="12" customHeight="1" x14ac:dyDescent="0.2">
      <c r="A48" s="127"/>
      <c r="B48" s="21"/>
      <c r="C48" s="194" t="s">
        <v>2160</v>
      </c>
      <c r="D48" s="26" t="s">
        <v>541</v>
      </c>
      <c r="E48" s="3"/>
      <c r="F48" s="25" t="s">
        <v>40</v>
      </c>
      <c r="G48" s="40"/>
      <c r="H48" s="38"/>
      <c r="I48" s="212" t="str">
        <f>IF(OR(AND(G48="Prov",H48="Sum"),(H48="PC Sum")),". . . . . . . . .00",IF(ISERR(G48*H48),"",IF(G48*H48=0,"",ROUND(G48*H48,2))))</f>
        <v/>
      </c>
    </row>
    <row r="49" spans="1:9" ht="12" customHeight="1" x14ac:dyDescent="0.2">
      <c r="A49" s="127"/>
      <c r="B49" s="21"/>
      <c r="C49" s="26"/>
      <c r="D49" s="26"/>
      <c r="E49" s="3"/>
      <c r="F49" s="75"/>
      <c r="G49" s="165"/>
      <c r="H49" s="76"/>
      <c r="I49" s="212"/>
    </row>
    <row r="50" spans="1:9" ht="12" customHeight="1" x14ac:dyDescent="0.2">
      <c r="A50" s="127"/>
      <c r="B50" s="21"/>
      <c r="C50" s="26"/>
      <c r="D50" s="26"/>
      <c r="E50" s="3"/>
      <c r="F50" s="25"/>
      <c r="G50" s="40"/>
      <c r="H50" s="38"/>
      <c r="I50" s="212"/>
    </row>
    <row r="51" spans="1:9" ht="12" customHeight="1" x14ac:dyDescent="0.2">
      <c r="A51" s="127"/>
      <c r="B51" s="11" t="s">
        <v>542</v>
      </c>
      <c r="C51" s="12" t="s">
        <v>543</v>
      </c>
      <c r="D51" s="26"/>
      <c r="E51" s="3"/>
      <c r="F51" s="22"/>
      <c r="G51" s="40"/>
      <c r="H51" s="38"/>
      <c r="I51" s="212"/>
    </row>
    <row r="52" spans="1:9" ht="12" customHeight="1" x14ac:dyDescent="0.2">
      <c r="A52" s="127"/>
      <c r="B52" s="21"/>
      <c r="C52" s="12" t="s">
        <v>544</v>
      </c>
      <c r="D52" s="26"/>
      <c r="E52" s="3"/>
      <c r="F52" s="75"/>
      <c r="G52" s="165"/>
      <c r="H52" s="76"/>
      <c r="I52" s="212"/>
    </row>
    <row r="53" spans="1:9" ht="12" customHeight="1" x14ac:dyDescent="0.2">
      <c r="A53" s="127"/>
      <c r="B53" s="21"/>
      <c r="C53" s="179"/>
      <c r="D53" s="26"/>
      <c r="E53" s="3"/>
      <c r="F53" s="25"/>
      <c r="G53" s="40"/>
      <c r="H53" s="38"/>
      <c r="I53" s="212"/>
    </row>
    <row r="54" spans="1:9" ht="12" customHeight="1" x14ac:dyDescent="0.2">
      <c r="A54" s="127"/>
      <c r="B54" s="21"/>
      <c r="C54" s="179" t="s">
        <v>2158</v>
      </c>
      <c r="D54" s="26" t="s">
        <v>545</v>
      </c>
      <c r="E54" s="3"/>
      <c r="F54" s="25" t="s">
        <v>43</v>
      </c>
      <c r="G54" s="40"/>
      <c r="H54" s="38"/>
      <c r="I54" s="212" t="str">
        <f>IF(OR(AND(G54="Prov",H54="Sum"),(H54="PC Sum")),". . . . . . . . .00",IF(ISERR(G54*H54),"",IF(G54*H54=0,"",ROUND(G54*H54,2))))</f>
        <v/>
      </c>
    </row>
    <row r="55" spans="1:9" ht="12" customHeight="1" x14ac:dyDescent="0.2">
      <c r="A55" s="127"/>
      <c r="B55" s="21"/>
      <c r="C55" s="179"/>
      <c r="D55" s="26"/>
      <c r="E55" s="3"/>
      <c r="F55" s="75"/>
      <c r="G55" s="165"/>
      <c r="H55" s="76"/>
      <c r="I55" s="212"/>
    </row>
    <row r="56" spans="1:9" ht="12" customHeight="1" x14ac:dyDescent="0.2">
      <c r="A56" s="127"/>
      <c r="B56" s="21"/>
      <c r="C56" s="179"/>
      <c r="D56" s="26"/>
      <c r="E56" s="3"/>
      <c r="F56" s="75"/>
      <c r="G56" s="165"/>
      <c r="H56" s="76"/>
      <c r="I56" s="212"/>
    </row>
    <row r="57" spans="1:9" ht="12" customHeight="1" x14ac:dyDescent="0.2">
      <c r="A57" s="127"/>
      <c r="B57" s="11" t="s">
        <v>546</v>
      </c>
      <c r="C57" s="12" t="s">
        <v>547</v>
      </c>
      <c r="D57" s="26"/>
      <c r="E57" s="3"/>
      <c r="F57" s="75"/>
      <c r="G57" s="165"/>
      <c r="H57" s="76"/>
      <c r="I57" s="212"/>
    </row>
    <row r="58" spans="1:9" ht="12" customHeight="1" x14ac:dyDescent="0.2">
      <c r="A58" s="127"/>
      <c r="B58" s="21"/>
      <c r="C58" s="179"/>
      <c r="D58" s="26"/>
      <c r="E58" s="3"/>
      <c r="F58" s="75"/>
      <c r="G58" s="165"/>
      <c r="H58" s="76"/>
      <c r="I58" s="212"/>
    </row>
    <row r="59" spans="1:9" ht="12" customHeight="1" x14ac:dyDescent="0.2">
      <c r="A59" s="127"/>
      <c r="B59" s="21"/>
      <c r="C59" s="179" t="s">
        <v>2158</v>
      </c>
      <c r="D59" s="26" t="s">
        <v>548</v>
      </c>
      <c r="E59" s="3"/>
      <c r="F59" s="75"/>
      <c r="G59" s="165"/>
      <c r="H59" s="76"/>
      <c r="I59" s="212"/>
    </row>
    <row r="60" spans="1:9" ht="12" customHeight="1" x14ac:dyDescent="0.2">
      <c r="A60" s="127"/>
      <c r="B60" s="21"/>
      <c r="C60" s="179"/>
      <c r="D60" s="26" t="s">
        <v>549</v>
      </c>
      <c r="E60" s="3"/>
      <c r="F60" s="25" t="s">
        <v>33</v>
      </c>
      <c r="G60" s="40"/>
      <c r="H60" s="38"/>
      <c r="I60" s="212" t="str">
        <f>IF(OR(AND(G60="Prov",H60="Sum"),(H60="PC Sum")),". . . . . . . . .00",IF(ISERR(G60*H60),"",IF(G60*H60=0,"",ROUND(G60*H60,2))))</f>
        <v/>
      </c>
    </row>
    <row r="61" spans="1:9" ht="12" customHeight="1" x14ac:dyDescent="0.2">
      <c r="A61" s="127"/>
      <c r="B61" s="21"/>
      <c r="C61" s="179"/>
      <c r="D61" s="26"/>
      <c r="E61" s="3"/>
      <c r="F61" s="75"/>
      <c r="G61" s="165"/>
      <c r="H61" s="76"/>
      <c r="I61" s="212"/>
    </row>
    <row r="62" spans="1:9" ht="12" customHeight="1" x14ac:dyDescent="0.2">
      <c r="A62" s="128"/>
      <c r="B62" s="27"/>
      <c r="C62" s="27"/>
      <c r="D62" s="27"/>
      <c r="E62" s="27"/>
      <c r="F62" s="28"/>
      <c r="G62" s="42"/>
      <c r="H62" s="42"/>
      <c r="I62" s="218"/>
    </row>
    <row r="63" spans="1:9" ht="12" customHeight="1" x14ac:dyDescent="0.2">
      <c r="A63" s="178" t="s">
        <v>550</v>
      </c>
      <c r="B63" s="3" t="s">
        <v>29</v>
      </c>
      <c r="C63" s="3"/>
      <c r="D63" s="3"/>
      <c r="E63" s="3"/>
      <c r="F63" s="4"/>
      <c r="G63" s="43"/>
      <c r="H63" s="43"/>
      <c r="I63" s="177" t="str">
        <f>IF(SUM(I14:I62)=0,"",SUM(I14:I62))</f>
        <v/>
      </c>
    </row>
    <row r="64" spans="1:9" ht="12" customHeight="1" x14ac:dyDescent="0.2">
      <c r="A64" s="129"/>
      <c r="B64" s="30"/>
      <c r="C64" s="30"/>
      <c r="D64" s="30"/>
      <c r="E64" s="30"/>
      <c r="F64" s="31"/>
      <c r="G64" s="44"/>
      <c r="H64" s="44"/>
      <c r="I64" s="214"/>
    </row>
    <row r="65" spans="1:9" ht="12" customHeight="1" x14ac:dyDescent="0.2">
      <c r="A65" s="123"/>
      <c r="B65" s="2"/>
      <c r="C65" s="2"/>
      <c r="D65" s="2"/>
      <c r="E65" s="2"/>
      <c r="F65" s="1"/>
      <c r="G65" s="43"/>
      <c r="H65" s="43"/>
      <c r="I65" s="215"/>
    </row>
    <row r="66" spans="1:9" ht="12" customHeight="1" x14ac:dyDescent="0.2">
      <c r="A66" s="123"/>
      <c r="B66" s="2"/>
      <c r="C66" s="2"/>
      <c r="D66" s="2"/>
      <c r="E66" s="2"/>
      <c r="F66" s="1"/>
      <c r="G66" s="43"/>
      <c r="H66" s="43"/>
      <c r="I66" s="215"/>
    </row>
    <row r="67" spans="1:9" ht="12" customHeight="1" x14ac:dyDescent="0.2">
      <c r="A67" s="123"/>
      <c r="B67" s="2"/>
      <c r="C67" s="2"/>
      <c r="D67" s="2"/>
      <c r="E67" s="2"/>
      <c r="F67" s="1"/>
      <c r="G67" s="36"/>
      <c r="H67" s="35"/>
      <c r="I67" s="216" t="s">
        <v>2268</v>
      </c>
    </row>
    <row r="68" spans="1:9" ht="12" customHeight="1" x14ac:dyDescent="0.2">
      <c r="A68" s="123"/>
      <c r="B68" s="2"/>
      <c r="C68" s="2"/>
      <c r="D68" s="2"/>
      <c r="E68" s="2"/>
      <c r="F68" s="1"/>
      <c r="G68" s="35"/>
      <c r="H68" s="35"/>
      <c r="I68" s="217"/>
    </row>
    <row r="69" spans="1:9" ht="12" customHeight="1" x14ac:dyDescent="0.2">
      <c r="A69" s="124" t="s">
        <v>4</v>
      </c>
      <c r="B69" s="7"/>
      <c r="C69" s="8"/>
      <c r="D69" s="8"/>
      <c r="E69" s="8"/>
      <c r="F69" s="9"/>
      <c r="G69" s="10"/>
      <c r="H69" s="114"/>
      <c r="I69" s="245"/>
    </row>
    <row r="70" spans="1:9" ht="12" customHeight="1" x14ac:dyDescent="0.2">
      <c r="A70" s="125" t="s">
        <v>5</v>
      </c>
      <c r="B70" s="11" t="s">
        <v>6</v>
      </c>
      <c r="C70" s="12"/>
      <c r="D70" s="12"/>
      <c r="E70" s="12" t="s">
        <v>7</v>
      </c>
      <c r="F70" s="13" t="s">
        <v>8</v>
      </c>
      <c r="G70" s="14" t="s">
        <v>9</v>
      </c>
      <c r="H70" s="14" t="s">
        <v>10</v>
      </c>
      <c r="I70" s="143" t="s">
        <v>11</v>
      </c>
    </row>
    <row r="71" spans="1:9" ht="12" customHeight="1" x14ac:dyDescent="0.2">
      <c r="A71" s="126" t="s">
        <v>12</v>
      </c>
      <c r="B71" s="15" t="s">
        <v>13</v>
      </c>
      <c r="C71" s="16"/>
      <c r="D71" s="16"/>
      <c r="E71" s="16"/>
      <c r="F71" s="17"/>
      <c r="G71" s="18" t="s">
        <v>14</v>
      </c>
      <c r="H71" s="19"/>
      <c r="I71" s="144"/>
    </row>
    <row r="72" spans="1:9" ht="12" customHeight="1" x14ac:dyDescent="0.2">
      <c r="A72" s="127"/>
      <c r="B72" s="21"/>
      <c r="C72" s="3"/>
      <c r="D72" s="3"/>
      <c r="E72" s="3"/>
      <c r="F72" s="4"/>
      <c r="G72" s="43"/>
      <c r="H72" s="43"/>
      <c r="I72" s="212"/>
    </row>
    <row r="73" spans="1:9" ht="12" customHeight="1" x14ac:dyDescent="0.2">
      <c r="A73" s="127"/>
      <c r="B73" s="21"/>
      <c r="C73" s="3" t="s">
        <v>30</v>
      </c>
      <c r="D73" s="3"/>
      <c r="E73" s="3"/>
      <c r="F73" s="4"/>
      <c r="G73" s="43"/>
      <c r="H73" s="43"/>
      <c r="I73" s="177" t="str">
        <f>+I63</f>
        <v/>
      </c>
    </row>
    <row r="74" spans="1:9" ht="12" customHeight="1" x14ac:dyDescent="0.2">
      <c r="A74" s="129"/>
      <c r="B74" s="33"/>
      <c r="C74" s="30"/>
      <c r="D74" s="30"/>
      <c r="E74" s="30"/>
      <c r="F74" s="31"/>
      <c r="G74" s="44"/>
      <c r="H74" s="44"/>
      <c r="I74" s="203"/>
    </row>
    <row r="75" spans="1:9" ht="12" customHeight="1" x14ac:dyDescent="0.2">
      <c r="A75" s="127"/>
      <c r="B75" s="21"/>
      <c r="C75" s="179"/>
      <c r="D75" s="26"/>
      <c r="E75" s="3"/>
      <c r="F75" s="75"/>
      <c r="G75" s="165"/>
      <c r="H75" s="76"/>
      <c r="I75" s="212"/>
    </row>
    <row r="76" spans="1:9" ht="12" customHeight="1" x14ac:dyDescent="0.2">
      <c r="A76" s="127"/>
      <c r="B76" s="11" t="s">
        <v>551</v>
      </c>
      <c r="C76" s="12" t="s">
        <v>552</v>
      </c>
      <c r="D76" s="26"/>
      <c r="E76" s="3"/>
      <c r="F76" s="75"/>
      <c r="G76" s="165"/>
      <c r="H76" s="76"/>
      <c r="I76" s="212"/>
    </row>
    <row r="77" spans="1:9" ht="12" customHeight="1" x14ac:dyDescent="0.2">
      <c r="A77" s="127"/>
      <c r="B77" s="21"/>
      <c r="C77" s="179"/>
      <c r="D77" s="26"/>
      <c r="E77" s="3"/>
      <c r="F77" s="75"/>
      <c r="G77" s="165"/>
      <c r="H77" s="76"/>
      <c r="I77" s="212"/>
    </row>
    <row r="78" spans="1:9" ht="12" customHeight="1" x14ac:dyDescent="0.2">
      <c r="A78" s="127"/>
      <c r="B78" s="21"/>
      <c r="C78" s="179" t="s">
        <v>2158</v>
      </c>
      <c r="D78" s="26" t="s">
        <v>553</v>
      </c>
      <c r="E78" s="3"/>
      <c r="F78" s="25" t="s">
        <v>2021</v>
      </c>
      <c r="G78" s="40"/>
      <c r="H78" s="38"/>
      <c r="I78" s="212" t="str">
        <f>IF(OR(AND(G78="Prov",H78="Sum"),(H78="PC Sum")),". . . . . . . . .00",IF(ISERR(G78*H78),"",IF(G78*H78=0,"",ROUND(G78*H78,2))))</f>
        <v/>
      </c>
    </row>
    <row r="79" spans="1:9" ht="12" customHeight="1" x14ac:dyDescent="0.2">
      <c r="A79" s="127"/>
      <c r="B79" s="21"/>
      <c r="C79" s="179"/>
      <c r="D79" s="26"/>
      <c r="E79" s="3"/>
      <c r="F79" s="75"/>
      <c r="G79" s="165"/>
      <c r="H79" s="76"/>
      <c r="I79" s="212"/>
    </row>
    <row r="80" spans="1:9" ht="12" customHeight="1" x14ac:dyDescent="0.2">
      <c r="A80" s="127"/>
      <c r="B80" s="21"/>
      <c r="C80" s="179" t="s">
        <v>2160</v>
      </c>
      <c r="D80" s="26" t="s">
        <v>554</v>
      </c>
      <c r="E80" s="3"/>
      <c r="F80" s="25" t="s">
        <v>2021</v>
      </c>
      <c r="G80" s="40"/>
      <c r="H80" s="38"/>
      <c r="I80" s="212" t="str">
        <f>IF(OR(AND(G80="Prov",H80="Sum"),(H80="PC Sum")),". . . . . . . . .00",IF(ISERR(G80*H80),"",IF(G80*H80=0,"",ROUND(G80*H80,2))))</f>
        <v/>
      </c>
    </row>
    <row r="81" spans="1:9" ht="12" customHeight="1" x14ac:dyDescent="0.2">
      <c r="A81" s="127"/>
      <c r="B81" s="21"/>
      <c r="C81" s="179"/>
      <c r="D81" s="26"/>
      <c r="E81" s="3"/>
      <c r="F81" s="75"/>
      <c r="G81" s="165"/>
      <c r="H81" s="76"/>
      <c r="I81" s="212"/>
    </row>
    <row r="82" spans="1:9" ht="12" customHeight="1" x14ac:dyDescent="0.2">
      <c r="A82" s="127"/>
      <c r="B82" s="21"/>
      <c r="C82" s="179" t="s">
        <v>2162</v>
      </c>
      <c r="D82" s="26" t="s">
        <v>555</v>
      </c>
      <c r="E82" s="3"/>
      <c r="F82" s="25" t="s">
        <v>2021</v>
      </c>
      <c r="G82" s="40" t="s">
        <v>17</v>
      </c>
      <c r="H82" s="38"/>
      <c r="I82" s="252" t="s">
        <v>2109</v>
      </c>
    </row>
    <row r="83" spans="1:9" ht="12" customHeight="1" x14ac:dyDescent="0.2">
      <c r="A83" s="127"/>
      <c r="B83" s="21"/>
      <c r="C83" s="179"/>
      <c r="D83" s="26"/>
      <c r="E83" s="3"/>
      <c r="F83" s="25"/>
      <c r="G83" s="40"/>
      <c r="H83" s="38"/>
      <c r="I83" s="212"/>
    </row>
    <row r="84" spans="1:9" ht="12" customHeight="1" x14ac:dyDescent="0.2">
      <c r="A84" s="127"/>
      <c r="B84" s="21"/>
      <c r="C84" s="179" t="s">
        <v>2164</v>
      </c>
      <c r="D84" s="192" t="s">
        <v>556</v>
      </c>
      <c r="E84" s="182"/>
      <c r="F84" s="25" t="s">
        <v>2021</v>
      </c>
      <c r="G84" s="40"/>
      <c r="H84" s="38"/>
      <c r="I84" s="212" t="str">
        <f>IF(OR(AND(G84="Prov",H84="Sum"),(H84="PC Sum")),". . . . . . . . .00",IF(ISERR(G84*H84),"",IF(G84*H84=0,"",ROUND(G84*H84,2))))</f>
        <v/>
      </c>
    </row>
    <row r="85" spans="1:9" ht="12" customHeight="1" x14ac:dyDescent="0.2">
      <c r="A85" s="127"/>
      <c r="B85" s="21"/>
      <c r="C85" s="179"/>
      <c r="D85" s="26"/>
      <c r="E85" s="3"/>
      <c r="F85" s="25"/>
      <c r="G85" s="40"/>
      <c r="H85" s="38"/>
      <c r="I85" s="212"/>
    </row>
    <row r="86" spans="1:9" ht="12" customHeight="1" x14ac:dyDescent="0.2">
      <c r="A86" s="127"/>
      <c r="B86" s="21"/>
      <c r="C86" s="179" t="s">
        <v>2166</v>
      </c>
      <c r="D86" s="26" t="s">
        <v>557</v>
      </c>
      <c r="E86" s="3"/>
      <c r="F86" s="25" t="s">
        <v>2021</v>
      </c>
      <c r="G86" s="40"/>
      <c r="H86" s="38"/>
      <c r="I86" s="212" t="str">
        <f>IF(OR(AND(G86="Prov",H86="Sum"),(H86="PC Sum")),". . . . . . . . .00",IF(ISERR(G86*H86),"",IF(G86*H86=0,"",ROUND(G86*H86,2))))</f>
        <v/>
      </c>
    </row>
    <row r="87" spans="1:9" ht="12" customHeight="1" x14ac:dyDescent="0.2">
      <c r="A87" s="127"/>
      <c r="B87" s="21"/>
      <c r="C87" s="179"/>
      <c r="D87" s="3"/>
      <c r="E87" s="3"/>
      <c r="F87" s="22"/>
      <c r="G87" s="40"/>
      <c r="H87" s="38"/>
      <c r="I87" s="212"/>
    </row>
    <row r="88" spans="1:9" ht="12" customHeight="1" x14ac:dyDescent="0.2">
      <c r="A88" s="127"/>
      <c r="B88" s="21"/>
      <c r="C88" s="179" t="s">
        <v>2169</v>
      </c>
      <c r="D88" s="26" t="s">
        <v>558</v>
      </c>
      <c r="E88" s="3"/>
      <c r="F88" s="25" t="s">
        <v>2221</v>
      </c>
      <c r="G88" s="40" t="s">
        <v>17</v>
      </c>
      <c r="H88" s="38"/>
      <c r="I88" s="252" t="s">
        <v>2109</v>
      </c>
    </row>
    <row r="89" spans="1:9" ht="12" customHeight="1" x14ac:dyDescent="0.2">
      <c r="A89" s="127"/>
      <c r="B89" s="21"/>
      <c r="C89" s="179"/>
      <c r="D89" s="3"/>
      <c r="E89" s="3"/>
      <c r="F89" s="22"/>
      <c r="G89" s="40"/>
      <c r="H89" s="38"/>
      <c r="I89" s="212"/>
    </row>
    <row r="90" spans="1:9" ht="12" customHeight="1" x14ac:dyDescent="0.2">
      <c r="A90" s="127"/>
      <c r="B90" s="21"/>
      <c r="C90" s="179" t="s">
        <v>2172</v>
      </c>
      <c r="D90" s="26" t="s">
        <v>559</v>
      </c>
      <c r="E90" s="3"/>
      <c r="F90" s="25" t="s">
        <v>2021</v>
      </c>
      <c r="G90" s="40"/>
      <c r="H90" s="38"/>
      <c r="I90" s="212" t="str">
        <f>IF(OR(AND(G90="Prov",H90="Sum"),(H90="PC Sum")),". . . . . . . . .00",IF(ISERR(G90*H90),"",IF(G90*H90=0,"",ROUND(G90*H90,2))))</f>
        <v/>
      </c>
    </row>
    <row r="91" spans="1:9" ht="12" customHeight="1" x14ac:dyDescent="0.2">
      <c r="A91" s="127"/>
      <c r="B91" s="21"/>
      <c r="C91" s="179"/>
      <c r="D91" s="3"/>
      <c r="E91" s="3"/>
      <c r="F91" s="22"/>
      <c r="G91" s="40"/>
      <c r="H91" s="38"/>
      <c r="I91" s="212"/>
    </row>
    <row r="92" spans="1:9" ht="12" customHeight="1" x14ac:dyDescent="0.2">
      <c r="A92" s="127"/>
      <c r="B92" s="21"/>
      <c r="C92" s="179" t="s">
        <v>388</v>
      </c>
      <c r="D92" s="26" t="s">
        <v>560</v>
      </c>
      <c r="E92" s="3"/>
      <c r="F92" s="25" t="s">
        <v>1562</v>
      </c>
      <c r="G92" s="40"/>
      <c r="H92" s="38"/>
      <c r="I92" s="212" t="str">
        <f>IF(OR(AND(G92="Prov",H92="Sum"),(H92="PC Sum")),". . . . . . . . .00",IF(ISERR(G92*H92),"",IF(G92*H92=0,"",ROUND(G92*H92,2))))</f>
        <v/>
      </c>
    </row>
    <row r="93" spans="1:9" ht="12" customHeight="1" x14ac:dyDescent="0.2">
      <c r="A93" s="127"/>
      <c r="B93" s="21"/>
      <c r="C93" s="179"/>
      <c r="D93" s="3"/>
      <c r="E93" s="3"/>
      <c r="F93" s="22"/>
      <c r="G93" s="40"/>
      <c r="H93" s="38"/>
      <c r="I93" s="212"/>
    </row>
    <row r="94" spans="1:9" ht="12" customHeight="1" x14ac:dyDescent="0.2">
      <c r="A94" s="127"/>
      <c r="B94" s="21"/>
      <c r="C94" s="179"/>
      <c r="D94" s="3"/>
      <c r="E94" s="3"/>
      <c r="F94" s="22"/>
      <c r="G94" s="40"/>
      <c r="H94" s="38"/>
      <c r="I94" s="212"/>
    </row>
    <row r="95" spans="1:9" ht="12" customHeight="1" x14ac:dyDescent="0.2">
      <c r="A95" s="127"/>
      <c r="B95" s="11" t="s">
        <v>561</v>
      </c>
      <c r="C95" s="12" t="s">
        <v>562</v>
      </c>
      <c r="D95" s="3"/>
      <c r="E95" s="3"/>
      <c r="F95" s="22"/>
      <c r="G95" s="40"/>
      <c r="H95" s="38"/>
      <c r="I95" s="212"/>
    </row>
    <row r="96" spans="1:9" ht="12" customHeight="1" x14ac:dyDescent="0.2">
      <c r="A96" s="127"/>
      <c r="B96" s="21"/>
      <c r="C96" s="179"/>
      <c r="D96" s="3"/>
      <c r="E96" s="3"/>
      <c r="F96" s="22"/>
      <c r="G96" s="40"/>
      <c r="H96" s="38"/>
      <c r="I96" s="212"/>
    </row>
    <row r="97" spans="1:9" ht="12" customHeight="1" x14ac:dyDescent="0.2">
      <c r="A97" s="127"/>
      <c r="B97" s="21"/>
      <c r="C97" s="179" t="s">
        <v>2158</v>
      </c>
      <c r="D97" s="26" t="s">
        <v>563</v>
      </c>
      <c r="E97" s="3"/>
      <c r="F97" s="22"/>
      <c r="G97" s="40"/>
      <c r="H97" s="38"/>
      <c r="I97" s="212"/>
    </row>
    <row r="98" spans="1:9" ht="12" customHeight="1" x14ac:dyDescent="0.2">
      <c r="A98" s="127"/>
      <c r="B98" s="21"/>
      <c r="C98" s="179"/>
      <c r="D98" s="3"/>
      <c r="E98" s="3"/>
      <c r="F98" s="22"/>
      <c r="G98" s="40"/>
      <c r="H98" s="38"/>
      <c r="I98" s="212"/>
    </row>
    <row r="99" spans="1:9" ht="12" customHeight="1" x14ac:dyDescent="0.2">
      <c r="A99" s="127"/>
      <c r="B99" s="21"/>
      <c r="C99" s="179"/>
      <c r="D99" s="179" t="s">
        <v>2174</v>
      </c>
      <c r="E99" s="26" t="s">
        <v>564</v>
      </c>
      <c r="F99" s="25" t="s">
        <v>43</v>
      </c>
      <c r="G99" s="40"/>
      <c r="H99" s="38"/>
      <c r="I99" s="212" t="str">
        <f>IF(OR(AND(G99="Prov",H99="Sum"),(H99="PC Sum")),". . . . . . . . .00",IF(ISERR(G99*H99),"",IF(G99*H99=0,"",ROUND(G99*H99,2))))</f>
        <v/>
      </c>
    </row>
    <row r="100" spans="1:9" ht="12" customHeight="1" x14ac:dyDescent="0.2">
      <c r="A100" s="127"/>
      <c r="B100" s="21"/>
      <c r="C100" s="179"/>
      <c r="D100" s="3"/>
      <c r="E100" s="3"/>
      <c r="F100" s="22"/>
      <c r="G100" s="40"/>
      <c r="H100" s="38"/>
      <c r="I100" s="212"/>
    </row>
    <row r="101" spans="1:9" ht="12" customHeight="1" x14ac:dyDescent="0.2">
      <c r="A101" s="127"/>
      <c r="B101" s="21"/>
      <c r="C101" s="179"/>
      <c r="D101" s="179" t="s">
        <v>2177</v>
      </c>
      <c r="E101" s="26" t="s">
        <v>565</v>
      </c>
      <c r="F101" s="25" t="s">
        <v>43</v>
      </c>
      <c r="G101" s="40"/>
      <c r="H101" s="38"/>
      <c r="I101" s="212"/>
    </row>
    <row r="102" spans="1:9" ht="12" customHeight="1" x14ac:dyDescent="0.2">
      <c r="A102" s="127"/>
      <c r="B102" s="21"/>
      <c r="C102" s="179"/>
      <c r="D102" s="179"/>
      <c r="E102" s="26"/>
      <c r="F102" s="200"/>
      <c r="G102" s="40"/>
      <c r="H102" s="38"/>
      <c r="I102" s="212"/>
    </row>
    <row r="103" spans="1:9" ht="12" customHeight="1" x14ac:dyDescent="0.2">
      <c r="A103" s="127"/>
      <c r="B103" s="21"/>
      <c r="C103" s="179"/>
      <c r="D103" s="179" t="s">
        <v>2179</v>
      </c>
      <c r="E103" s="26" t="s">
        <v>566</v>
      </c>
      <c r="F103" s="25" t="s">
        <v>43</v>
      </c>
      <c r="G103" s="40"/>
      <c r="H103" s="38"/>
      <c r="I103" s="212"/>
    </row>
    <row r="104" spans="1:9" ht="12" customHeight="1" x14ac:dyDescent="0.2">
      <c r="A104" s="127"/>
      <c r="B104" s="21"/>
      <c r="C104" s="179"/>
      <c r="D104" s="179"/>
      <c r="E104" s="26"/>
      <c r="F104" s="200"/>
      <c r="G104" s="40"/>
      <c r="H104" s="38"/>
      <c r="I104" s="212"/>
    </row>
    <row r="105" spans="1:9" ht="12" customHeight="1" x14ac:dyDescent="0.2">
      <c r="A105" s="127"/>
      <c r="B105" s="21"/>
      <c r="C105" s="179"/>
      <c r="D105" s="179"/>
      <c r="E105" s="26"/>
      <c r="F105" s="200"/>
      <c r="G105" s="40"/>
      <c r="H105" s="38"/>
      <c r="I105" s="212"/>
    </row>
    <row r="106" spans="1:9" ht="12" customHeight="1" x14ac:dyDescent="0.2">
      <c r="A106" s="127"/>
      <c r="B106" s="21"/>
      <c r="C106" s="179"/>
      <c r="D106" s="179"/>
      <c r="E106" s="26"/>
      <c r="F106" s="200"/>
      <c r="G106" s="40"/>
      <c r="H106" s="38"/>
      <c r="I106" s="212"/>
    </row>
    <row r="107" spans="1:9" ht="12" customHeight="1" x14ac:dyDescent="0.2">
      <c r="A107" s="127"/>
      <c r="B107" s="21"/>
      <c r="C107" s="179"/>
      <c r="D107" s="179"/>
      <c r="E107" s="26"/>
      <c r="F107" s="200"/>
      <c r="G107" s="40"/>
      <c r="H107" s="38"/>
      <c r="I107" s="212"/>
    </row>
    <row r="108" spans="1:9" ht="12" customHeight="1" x14ac:dyDescent="0.2">
      <c r="A108" s="127"/>
      <c r="B108" s="21"/>
      <c r="C108" s="179"/>
      <c r="D108" s="179"/>
      <c r="E108" s="26"/>
      <c r="F108" s="200"/>
      <c r="G108" s="40"/>
      <c r="H108" s="38"/>
      <c r="I108" s="212"/>
    </row>
    <row r="109" spans="1:9" ht="12" customHeight="1" x14ac:dyDescent="0.2">
      <c r="A109" s="127"/>
      <c r="B109" s="21"/>
      <c r="C109" s="179"/>
      <c r="D109" s="179"/>
      <c r="E109" s="26"/>
      <c r="F109" s="200"/>
      <c r="G109" s="40"/>
      <c r="H109" s="38"/>
      <c r="I109" s="212"/>
    </row>
    <row r="110" spans="1:9" ht="12" customHeight="1" x14ac:dyDescent="0.2">
      <c r="A110" s="127"/>
      <c r="B110" s="21"/>
      <c r="C110" s="179"/>
      <c r="D110" s="179"/>
      <c r="E110" s="26"/>
      <c r="F110" s="200"/>
      <c r="G110" s="40"/>
      <c r="H110" s="38"/>
      <c r="I110" s="212"/>
    </row>
    <row r="111" spans="1:9" ht="12" customHeight="1" x14ac:dyDescent="0.2">
      <c r="A111" s="127"/>
      <c r="B111" s="21"/>
      <c r="C111" s="179"/>
      <c r="D111" s="179"/>
      <c r="E111" s="26"/>
      <c r="F111" s="200"/>
      <c r="G111" s="40"/>
      <c r="H111" s="38"/>
      <c r="I111" s="212"/>
    </row>
    <row r="112" spans="1:9" ht="12" customHeight="1" x14ac:dyDescent="0.2">
      <c r="A112" s="127"/>
      <c r="B112" s="21"/>
      <c r="C112" s="179"/>
      <c r="D112" s="179"/>
      <c r="E112" s="26"/>
      <c r="F112" s="200"/>
      <c r="G112" s="40"/>
      <c r="H112" s="38"/>
      <c r="I112" s="212"/>
    </row>
    <row r="113" spans="1:10" ht="12" customHeight="1" x14ac:dyDescent="0.2">
      <c r="A113" s="127"/>
      <c r="B113" s="21"/>
      <c r="C113" s="179"/>
      <c r="D113" s="179"/>
      <c r="E113" s="26"/>
      <c r="F113" s="200"/>
      <c r="G113" s="40"/>
      <c r="H113" s="38"/>
      <c r="I113" s="212"/>
    </row>
    <row r="114" spans="1:10" ht="12" customHeight="1" x14ac:dyDescent="0.2">
      <c r="A114" s="127"/>
      <c r="B114" s="21"/>
      <c r="C114" s="179"/>
      <c r="D114" s="179"/>
      <c r="E114" s="26"/>
      <c r="F114" s="200"/>
      <c r="G114" s="40"/>
      <c r="H114" s="38"/>
      <c r="I114" s="212"/>
    </row>
    <row r="115" spans="1:10" ht="12" customHeight="1" x14ac:dyDescent="0.2">
      <c r="A115" s="127"/>
      <c r="B115" s="21"/>
      <c r="C115" s="179"/>
      <c r="D115" s="179"/>
      <c r="E115" s="26"/>
      <c r="F115" s="200"/>
      <c r="G115" s="40"/>
      <c r="H115" s="38"/>
      <c r="I115" s="212"/>
    </row>
    <row r="116" spans="1:10" ht="12" customHeight="1" x14ac:dyDescent="0.2">
      <c r="A116" s="127"/>
      <c r="B116" s="21"/>
      <c r="C116" s="179"/>
      <c r="D116" s="179"/>
      <c r="E116" s="26"/>
      <c r="F116" s="200"/>
      <c r="G116" s="40"/>
      <c r="H116" s="38"/>
      <c r="I116" s="212"/>
    </row>
    <row r="117" spans="1:10" ht="12" customHeight="1" x14ac:dyDescent="0.2">
      <c r="A117" s="127"/>
      <c r="B117" s="21"/>
      <c r="C117" s="179"/>
      <c r="D117" s="179"/>
      <c r="E117" s="26"/>
      <c r="F117" s="200"/>
      <c r="G117" s="40"/>
      <c r="H117" s="38"/>
      <c r="I117" s="212"/>
    </row>
    <row r="118" spans="1:10" ht="12" customHeight="1" x14ac:dyDescent="0.2">
      <c r="A118" s="127"/>
      <c r="B118" s="21"/>
      <c r="C118" s="179"/>
      <c r="D118" s="179"/>
      <c r="E118" s="26"/>
      <c r="F118" s="200"/>
      <c r="G118" s="40"/>
      <c r="H118" s="38"/>
      <c r="I118" s="212"/>
    </row>
    <row r="119" spans="1:10" ht="12" customHeight="1" x14ac:dyDescent="0.2">
      <c r="A119" s="127"/>
      <c r="B119" s="21"/>
      <c r="C119" s="179"/>
      <c r="D119" s="179"/>
      <c r="E119" s="26"/>
      <c r="F119" s="200"/>
      <c r="G119" s="40"/>
      <c r="H119" s="38"/>
      <c r="I119" s="212"/>
    </row>
    <row r="120" spans="1:10" ht="12" customHeight="1" x14ac:dyDescent="0.2">
      <c r="A120" s="127"/>
      <c r="B120" s="21"/>
      <c r="C120" s="179"/>
      <c r="D120" s="179"/>
      <c r="E120" s="26"/>
      <c r="F120" s="200"/>
      <c r="G120" s="40"/>
      <c r="H120" s="38"/>
      <c r="I120" s="212"/>
    </row>
    <row r="121" spans="1:10" ht="12" customHeight="1" x14ac:dyDescent="0.2">
      <c r="A121" s="127"/>
      <c r="B121" s="21"/>
      <c r="C121" s="179"/>
      <c r="D121" s="179"/>
      <c r="E121" s="26"/>
      <c r="F121" s="200"/>
      <c r="G121" s="40"/>
      <c r="H121" s="38"/>
      <c r="I121" s="212"/>
    </row>
    <row r="122" spans="1:10" ht="12" customHeight="1" x14ac:dyDescent="0.2">
      <c r="A122" s="127"/>
      <c r="B122" s="21"/>
      <c r="C122" s="179"/>
      <c r="D122" s="179"/>
      <c r="E122" s="26"/>
      <c r="F122" s="200"/>
      <c r="G122" s="40"/>
      <c r="H122" s="38"/>
      <c r="I122" s="212"/>
    </row>
    <row r="123" spans="1:10" ht="12" customHeight="1" x14ac:dyDescent="0.2">
      <c r="A123" s="127"/>
      <c r="B123" s="21"/>
      <c r="C123" s="179"/>
      <c r="D123" s="179"/>
      <c r="E123" s="26"/>
      <c r="F123" s="200"/>
      <c r="G123" s="40"/>
      <c r="H123" s="38"/>
      <c r="I123" s="212"/>
    </row>
    <row r="124" spans="1:10" ht="12" customHeight="1" x14ac:dyDescent="0.2">
      <c r="A124" s="127"/>
      <c r="B124" s="21"/>
      <c r="C124" s="179"/>
      <c r="D124" s="179"/>
      <c r="E124" s="26"/>
      <c r="F124" s="200"/>
      <c r="G124" s="40"/>
      <c r="H124" s="38"/>
      <c r="I124" s="212"/>
    </row>
    <row r="125" spans="1:10" ht="12" customHeight="1" x14ac:dyDescent="0.2">
      <c r="A125" s="127"/>
      <c r="B125" s="21"/>
      <c r="C125" s="179"/>
      <c r="D125" s="179"/>
      <c r="E125" s="3"/>
      <c r="F125" s="53"/>
      <c r="G125" s="22"/>
      <c r="H125" s="40"/>
      <c r="I125" s="254"/>
      <c r="J125" s="198"/>
    </row>
    <row r="126" spans="1:10" ht="12" customHeight="1" x14ac:dyDescent="0.2">
      <c r="A126" s="127"/>
      <c r="B126" s="21"/>
      <c r="C126" s="3"/>
      <c r="D126" s="3"/>
      <c r="E126" s="3"/>
      <c r="F126" s="53"/>
      <c r="G126" s="22"/>
      <c r="H126" s="40"/>
      <c r="I126" s="254"/>
      <c r="J126" s="198" t="str">
        <f>IF(OR(AND(H126="Prov",I126="Sum"),(I126="PC Sum")),". . . . . . . . .00",IF(ISERR(H126*I126),"",IF(H126*I126=0,"",ROUND(H126*I126,2))))</f>
        <v/>
      </c>
    </row>
    <row r="127" spans="1:10" ht="12" customHeight="1" x14ac:dyDescent="0.2">
      <c r="A127" s="128"/>
      <c r="B127" s="27"/>
      <c r="C127" s="27"/>
      <c r="D127" s="27"/>
      <c r="E127" s="27"/>
      <c r="F127" s="27"/>
      <c r="G127" s="28"/>
      <c r="H127" s="42"/>
      <c r="I127" s="255"/>
      <c r="J127" s="195"/>
    </row>
    <row r="128" spans="1:10" ht="12" customHeight="1" x14ac:dyDescent="0.2">
      <c r="A128" s="127"/>
      <c r="B128" s="12" t="s">
        <v>521</v>
      </c>
      <c r="C128" s="3"/>
      <c r="D128" s="3"/>
      <c r="E128" s="3"/>
      <c r="F128" s="3"/>
      <c r="G128" s="4"/>
      <c r="H128" s="43"/>
      <c r="I128" s="256"/>
      <c r="J128" s="196" t="str">
        <f>IF(SUM(J126:J127)=0,"",SUM(J126:J127))</f>
        <v/>
      </c>
    </row>
    <row r="129" spans="1:10" ht="12" customHeight="1" x14ac:dyDescent="0.2">
      <c r="A129" s="129"/>
      <c r="B129" s="30"/>
      <c r="C129" s="30"/>
      <c r="D129" s="30"/>
      <c r="E129" s="30"/>
      <c r="F129" s="30"/>
      <c r="G129" s="31"/>
      <c r="H129" s="44"/>
      <c r="I129" s="257"/>
      <c r="J129" s="197"/>
    </row>
    <row r="130" spans="1:10" ht="12" customHeight="1" x14ac:dyDescent="0.2">
      <c r="A130" s="130"/>
      <c r="B130" s="116"/>
      <c r="C130" s="116"/>
      <c r="D130" s="116"/>
      <c r="E130" s="116"/>
      <c r="F130" s="116"/>
      <c r="G130" s="117"/>
      <c r="H130" s="118"/>
      <c r="I130" s="258"/>
      <c r="J130" s="119"/>
    </row>
  </sheetData>
  <phoneticPr fontId="0" type="noConversion"/>
  <printOptions horizontalCentered="1" verticalCentered="1"/>
  <pageMargins left="0.78740157480314965" right="0.19685039370078741" top="0.59055118110236227" bottom="0.78740157480314965" header="0.59055118110236227" footer="0.78740157480314965"/>
  <pageSetup paperSize="9" scale="94" orientation="portrait" horizontalDpi="300" verticalDpi="300" r:id="rId1"/>
  <headerFooter alignWithMargins="0">
    <oddHeader>&amp;CPT - &amp;P/&amp;N</oddHeader>
    <oddFooter>&amp;L&amp;8       &amp;F-mk&amp;C&amp;8PART PT&amp;R&amp;8MS-Excel 97-1</oddFooter>
  </headerFooter>
  <rowBreaks count="2" manualBreakCount="2">
    <brk id="65" max="65535" man="1"/>
    <brk id="130" max="16383" man="1"/>
  </rowBreaks>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30"/>
  <sheetViews>
    <sheetView workbookViewId="0"/>
  </sheetViews>
  <sheetFormatPr defaultRowHeight="12.75" x14ac:dyDescent="0.2"/>
  <cols>
    <col min="1" max="1" width="10.7109375" customWidth="1"/>
    <col min="2" max="2" width="6.7109375" customWidth="1"/>
    <col min="3" max="4" width="3.7109375" customWidth="1"/>
    <col min="5" max="5" width="29.7109375" customWidth="1"/>
    <col min="6" max="6" width="6.7109375" customWidth="1"/>
    <col min="7" max="7" width="9.7109375" customWidth="1"/>
    <col min="8" max="8" width="10.7109375" customWidth="1"/>
    <col min="9" max="9" width="15.7109375" style="145" customWidth="1"/>
  </cols>
  <sheetData>
    <row r="1" spans="1:9" ht="12" customHeight="1" x14ac:dyDescent="0.2">
      <c r="A1" s="123"/>
      <c r="B1" s="2"/>
      <c r="C1" s="2"/>
      <c r="D1" s="2"/>
      <c r="E1" s="2"/>
      <c r="F1" s="1"/>
      <c r="G1" s="36"/>
      <c r="H1" s="35"/>
      <c r="I1" s="216" t="s">
        <v>477</v>
      </c>
    </row>
    <row r="2" spans="1:9" ht="12" customHeight="1" x14ac:dyDescent="0.2">
      <c r="A2" s="123"/>
      <c r="B2" s="2"/>
      <c r="C2" s="2"/>
      <c r="D2" s="2"/>
      <c r="E2" s="2"/>
      <c r="F2" s="1"/>
      <c r="G2" s="35"/>
      <c r="H2" s="35"/>
      <c r="I2" s="217"/>
    </row>
    <row r="3" spans="1:9" ht="12" customHeight="1" x14ac:dyDescent="0.2">
      <c r="A3" s="124" t="s">
        <v>4</v>
      </c>
      <c r="B3" s="7"/>
      <c r="C3" s="8"/>
      <c r="D3" s="8"/>
      <c r="E3" s="8"/>
      <c r="F3" s="9"/>
      <c r="G3" s="10"/>
      <c r="H3" s="114"/>
      <c r="I3" s="245"/>
    </row>
    <row r="4" spans="1:9" ht="12" customHeight="1" x14ac:dyDescent="0.2">
      <c r="A4" s="125" t="s">
        <v>5</v>
      </c>
      <c r="B4" s="11" t="s">
        <v>6</v>
      </c>
      <c r="C4" s="12"/>
      <c r="D4" s="12"/>
      <c r="E4" s="12" t="s">
        <v>7</v>
      </c>
      <c r="F4" s="13" t="s">
        <v>8</v>
      </c>
      <c r="G4" s="14" t="s">
        <v>478</v>
      </c>
      <c r="H4" s="14" t="s">
        <v>479</v>
      </c>
      <c r="I4" s="143" t="s">
        <v>11</v>
      </c>
    </row>
    <row r="5" spans="1:9" ht="12" customHeight="1" x14ac:dyDescent="0.2">
      <c r="A5" s="126" t="s">
        <v>12</v>
      </c>
      <c r="B5" s="15" t="s">
        <v>13</v>
      </c>
      <c r="C5" s="16"/>
      <c r="D5" s="16"/>
      <c r="E5" s="16"/>
      <c r="F5" s="17"/>
      <c r="G5" s="18" t="s">
        <v>480</v>
      </c>
      <c r="H5" s="19"/>
      <c r="I5" s="144"/>
    </row>
    <row r="6" spans="1:9" ht="12" customHeight="1" x14ac:dyDescent="0.2">
      <c r="A6" s="127"/>
      <c r="B6" s="21"/>
      <c r="C6" s="3"/>
      <c r="D6" s="3"/>
      <c r="E6" s="3"/>
      <c r="F6" s="22"/>
      <c r="G6" s="40"/>
      <c r="H6" s="38"/>
      <c r="I6" s="212" t="str">
        <f>IF(OR(AND(G6="Prov",H6="Sum"),(H6="PC Sum")),". . . . . . . . .00",IF(ISERR(G6*H6),"",IF(G6*H6=0,"",ROUND(G6*H6,2))))</f>
        <v/>
      </c>
    </row>
    <row r="7" spans="1:9" ht="12" customHeight="1" x14ac:dyDescent="0.2">
      <c r="A7" s="178" t="s">
        <v>481</v>
      </c>
      <c r="B7" s="21"/>
      <c r="C7" s="24" t="s">
        <v>482</v>
      </c>
      <c r="D7" s="24"/>
      <c r="E7" s="3"/>
      <c r="F7" s="22"/>
      <c r="G7" s="40"/>
      <c r="H7" s="38"/>
      <c r="I7" s="212" t="str">
        <f t="shared" ref="I7:I61" si="0">IF(OR(AND(G7="Prov",H7="Sum"),(H7="PC Sum")),". . . . . . . . .00",IF(ISERR(G7*H7),"",IF(G7*H7=0,"",ROUND(G7*H7,2))))</f>
        <v/>
      </c>
    </row>
    <row r="8" spans="1:9" ht="12" customHeight="1" x14ac:dyDescent="0.2">
      <c r="A8" s="127"/>
      <c r="B8" s="21"/>
      <c r="C8" s="3"/>
      <c r="D8" s="3"/>
      <c r="E8" s="3"/>
      <c r="F8" s="22"/>
      <c r="G8" s="40"/>
      <c r="H8" s="38"/>
      <c r="I8" s="212" t="str">
        <f t="shared" si="0"/>
        <v/>
      </c>
    </row>
    <row r="9" spans="1:9" ht="12" customHeight="1" x14ac:dyDescent="0.2">
      <c r="A9" s="127"/>
      <c r="B9" s="21"/>
      <c r="C9" s="3"/>
      <c r="D9" s="3"/>
      <c r="E9" s="3"/>
      <c r="F9" s="22"/>
      <c r="G9" s="40"/>
      <c r="H9" s="38"/>
      <c r="I9" s="212" t="str">
        <f t="shared" si="0"/>
        <v/>
      </c>
    </row>
    <row r="10" spans="1:9" ht="12" customHeight="1" x14ac:dyDescent="0.2">
      <c r="A10" s="127"/>
      <c r="B10" s="21"/>
      <c r="C10" s="3"/>
      <c r="D10" s="3"/>
      <c r="E10" s="3"/>
      <c r="F10" s="22"/>
      <c r="G10" s="40"/>
      <c r="H10" s="38"/>
      <c r="I10" s="212" t="str">
        <f t="shared" si="0"/>
        <v/>
      </c>
    </row>
    <row r="11" spans="1:9" ht="12" customHeight="1" x14ac:dyDescent="0.2">
      <c r="A11" s="127"/>
      <c r="B11" s="11" t="s">
        <v>483</v>
      </c>
      <c r="C11" s="12" t="s">
        <v>484</v>
      </c>
      <c r="D11" s="3"/>
      <c r="E11" s="3"/>
      <c r="F11" s="25" t="s">
        <v>43</v>
      </c>
      <c r="G11" s="40"/>
      <c r="H11" s="38"/>
      <c r="I11" s="212" t="str">
        <f t="shared" si="0"/>
        <v/>
      </c>
    </row>
    <row r="12" spans="1:9" ht="12" customHeight="1" x14ac:dyDescent="0.2">
      <c r="A12" s="127"/>
      <c r="B12" s="11"/>
      <c r="C12" s="12"/>
      <c r="D12" s="3"/>
      <c r="E12" s="3"/>
      <c r="F12" s="25"/>
      <c r="G12" s="40"/>
      <c r="H12" s="38"/>
      <c r="I12" s="212" t="str">
        <f t="shared" si="0"/>
        <v/>
      </c>
    </row>
    <row r="13" spans="1:9" ht="12" customHeight="1" x14ac:dyDescent="0.2">
      <c r="A13" s="127"/>
      <c r="B13" s="21"/>
      <c r="C13" s="179"/>
      <c r="D13" s="26"/>
      <c r="E13" s="3"/>
      <c r="F13" s="25"/>
      <c r="G13" s="40"/>
      <c r="H13" s="38"/>
      <c r="I13" s="212" t="str">
        <f t="shared" si="0"/>
        <v/>
      </c>
    </row>
    <row r="14" spans="1:9" ht="12" customHeight="1" x14ac:dyDescent="0.2">
      <c r="A14" s="127"/>
      <c r="B14" s="11" t="s">
        <v>485</v>
      </c>
      <c r="C14" s="12" t="s">
        <v>486</v>
      </c>
      <c r="D14" s="26"/>
      <c r="E14" s="3"/>
      <c r="F14" s="25"/>
      <c r="G14" s="40"/>
      <c r="H14" s="38"/>
      <c r="I14" s="212" t="str">
        <f t="shared" si="0"/>
        <v/>
      </c>
    </row>
    <row r="15" spans="1:9" ht="12" customHeight="1" x14ac:dyDescent="0.2">
      <c r="A15" s="127"/>
      <c r="B15" s="11"/>
      <c r="C15" s="193"/>
      <c r="D15" s="192"/>
      <c r="E15" s="182"/>
      <c r="F15" s="188"/>
      <c r="G15" s="189"/>
      <c r="H15" s="190"/>
      <c r="I15" s="212" t="str">
        <f t="shared" si="0"/>
        <v/>
      </c>
    </row>
    <row r="16" spans="1:9" ht="12" customHeight="1" x14ac:dyDescent="0.2">
      <c r="A16" s="127"/>
      <c r="B16" s="187"/>
      <c r="C16" s="100" t="s">
        <v>16</v>
      </c>
      <c r="D16" s="26" t="s">
        <v>487</v>
      </c>
      <c r="E16" s="3"/>
      <c r="F16" s="25" t="s">
        <v>43</v>
      </c>
      <c r="G16" s="40"/>
      <c r="H16" s="38"/>
      <c r="I16" s="212" t="str">
        <f t="shared" si="0"/>
        <v/>
      </c>
    </row>
    <row r="17" spans="1:9" ht="12" customHeight="1" x14ac:dyDescent="0.2">
      <c r="A17" s="127"/>
      <c r="B17" s="191"/>
      <c r="C17" s="185"/>
      <c r="D17" s="183"/>
      <c r="E17" s="184"/>
      <c r="F17" s="25"/>
      <c r="G17" s="40"/>
      <c r="H17" s="38"/>
      <c r="I17" s="212" t="str">
        <f t="shared" si="0"/>
        <v/>
      </c>
    </row>
    <row r="18" spans="1:9" ht="12" customHeight="1" x14ac:dyDescent="0.2">
      <c r="A18" s="127"/>
      <c r="B18" s="11"/>
      <c r="C18" s="100" t="s">
        <v>20</v>
      </c>
      <c r="D18" s="26" t="s">
        <v>488</v>
      </c>
      <c r="E18" s="3"/>
      <c r="F18" s="25" t="s">
        <v>43</v>
      </c>
      <c r="G18" s="40"/>
      <c r="H18" s="38"/>
      <c r="I18" s="212" t="str">
        <f t="shared" si="0"/>
        <v/>
      </c>
    </row>
    <row r="19" spans="1:9" ht="12" customHeight="1" x14ac:dyDescent="0.2">
      <c r="A19" s="127"/>
      <c r="B19" s="187"/>
      <c r="C19" s="185"/>
      <c r="D19" s="26"/>
      <c r="E19" s="182"/>
      <c r="F19" s="25"/>
      <c r="G19" s="40"/>
      <c r="H19" s="38"/>
      <c r="I19" s="212" t="str">
        <f t="shared" si="0"/>
        <v/>
      </c>
    </row>
    <row r="20" spans="1:9" ht="12" customHeight="1" x14ac:dyDescent="0.2">
      <c r="A20" s="127"/>
      <c r="B20" s="187"/>
      <c r="C20" s="193"/>
      <c r="D20" s="192"/>
      <c r="E20" s="182"/>
      <c r="F20" s="188"/>
      <c r="G20" s="189"/>
      <c r="H20" s="190"/>
      <c r="I20" s="212" t="str">
        <f t="shared" si="0"/>
        <v/>
      </c>
    </row>
    <row r="21" spans="1:9" ht="12" customHeight="1" x14ac:dyDescent="0.2">
      <c r="A21" s="127"/>
      <c r="B21" s="204" t="s">
        <v>489</v>
      </c>
      <c r="C21" s="185" t="s">
        <v>490</v>
      </c>
      <c r="D21" s="192"/>
      <c r="E21" s="182"/>
      <c r="F21" s="25"/>
      <c r="G21" s="40"/>
      <c r="H21" s="38"/>
      <c r="I21" s="212" t="str">
        <f t="shared" si="0"/>
        <v/>
      </c>
    </row>
    <row r="22" spans="1:9" ht="12" customHeight="1" x14ac:dyDescent="0.2">
      <c r="A22" s="127"/>
      <c r="B22" s="11"/>
      <c r="C22" s="185" t="s">
        <v>491</v>
      </c>
      <c r="D22" s="184"/>
      <c r="E22" s="184"/>
      <c r="F22" s="188" t="s">
        <v>43</v>
      </c>
      <c r="G22" s="189"/>
      <c r="H22" s="190"/>
      <c r="I22" s="212" t="str">
        <f t="shared" si="0"/>
        <v/>
      </c>
    </row>
    <row r="23" spans="1:9" ht="12" customHeight="1" x14ac:dyDescent="0.2">
      <c r="A23" s="127"/>
      <c r="B23" s="11"/>
      <c r="C23" s="193"/>
      <c r="D23" s="184"/>
      <c r="E23" s="182"/>
      <c r="F23" s="25"/>
      <c r="G23" s="40"/>
      <c r="H23" s="38"/>
      <c r="I23" s="212" t="str">
        <f t="shared" si="0"/>
        <v/>
      </c>
    </row>
    <row r="24" spans="1:9" ht="12" customHeight="1" x14ac:dyDescent="0.2">
      <c r="A24" s="127"/>
      <c r="B24" s="191"/>
      <c r="C24" s="185"/>
      <c r="D24" s="184"/>
      <c r="E24" s="184"/>
      <c r="F24" s="25"/>
      <c r="G24" s="40"/>
      <c r="H24" s="38"/>
      <c r="I24" s="212" t="str">
        <f t="shared" si="0"/>
        <v/>
      </c>
    </row>
    <row r="25" spans="1:9" ht="12" customHeight="1" x14ac:dyDescent="0.2">
      <c r="A25" s="127"/>
      <c r="B25" s="191" t="s">
        <v>492</v>
      </c>
      <c r="C25" s="185" t="s">
        <v>493</v>
      </c>
      <c r="D25" s="184"/>
      <c r="E25" s="184"/>
      <c r="F25" s="25" t="s">
        <v>40</v>
      </c>
      <c r="G25" s="40"/>
      <c r="H25" s="38"/>
      <c r="I25" s="212" t="str">
        <f t="shared" si="0"/>
        <v/>
      </c>
    </row>
    <row r="26" spans="1:9" ht="12" customHeight="1" x14ac:dyDescent="0.2">
      <c r="A26" s="127"/>
      <c r="B26" s="187"/>
      <c r="C26" s="179"/>
      <c r="D26" s="26"/>
      <c r="E26" s="3"/>
      <c r="F26" s="22"/>
      <c r="G26" s="40"/>
      <c r="H26" s="38"/>
      <c r="I26" s="212" t="str">
        <f t="shared" si="0"/>
        <v/>
      </c>
    </row>
    <row r="27" spans="1:9" ht="12" customHeight="1" x14ac:dyDescent="0.2">
      <c r="A27" s="127"/>
      <c r="B27" s="11"/>
      <c r="C27" s="12"/>
      <c r="D27" s="26"/>
      <c r="E27" s="3"/>
      <c r="F27" s="25"/>
      <c r="G27" s="40"/>
      <c r="H27" s="38"/>
      <c r="I27" s="212" t="str">
        <f t="shared" si="0"/>
        <v/>
      </c>
    </row>
    <row r="28" spans="1:9" ht="12" customHeight="1" x14ac:dyDescent="0.2">
      <c r="A28" s="127"/>
      <c r="B28" s="204" t="s">
        <v>494</v>
      </c>
      <c r="C28" s="185" t="s">
        <v>495</v>
      </c>
      <c r="D28" s="181"/>
      <c r="E28" s="182"/>
      <c r="F28" s="188" t="s">
        <v>43</v>
      </c>
      <c r="G28" s="189"/>
      <c r="H28" s="190"/>
      <c r="I28" s="212" t="str">
        <f t="shared" si="0"/>
        <v/>
      </c>
    </row>
    <row r="29" spans="1:9" ht="12" customHeight="1" x14ac:dyDescent="0.2">
      <c r="A29" s="127"/>
      <c r="B29" s="187"/>
      <c r="C29" s="179"/>
      <c r="D29" s="26"/>
      <c r="E29" s="3"/>
      <c r="F29" s="25"/>
      <c r="G29" s="40"/>
      <c r="H29" s="38"/>
      <c r="I29" s="212" t="str">
        <f t="shared" si="0"/>
        <v/>
      </c>
    </row>
    <row r="30" spans="1:9" ht="12" customHeight="1" x14ac:dyDescent="0.2">
      <c r="A30" s="127"/>
      <c r="B30" s="187"/>
      <c r="C30" s="183"/>
      <c r="D30" s="26"/>
      <c r="E30" s="182"/>
      <c r="F30" s="25"/>
      <c r="G30" s="40"/>
      <c r="H30" s="38"/>
      <c r="I30" s="212" t="str">
        <f t="shared" si="0"/>
        <v/>
      </c>
    </row>
    <row r="31" spans="1:9" ht="12" customHeight="1" x14ac:dyDescent="0.2">
      <c r="A31" s="127"/>
      <c r="B31" s="11" t="s">
        <v>496</v>
      </c>
      <c r="C31" s="185" t="s">
        <v>497</v>
      </c>
      <c r="D31" s="184"/>
      <c r="E31" s="184"/>
      <c r="F31" s="25"/>
      <c r="G31" s="40"/>
      <c r="H31" s="38"/>
      <c r="I31" s="212" t="str">
        <f t="shared" si="0"/>
        <v/>
      </c>
    </row>
    <row r="32" spans="1:9" ht="12" customHeight="1" x14ac:dyDescent="0.2">
      <c r="A32" s="127"/>
      <c r="B32" s="11"/>
      <c r="C32" s="205" t="s">
        <v>498</v>
      </c>
      <c r="D32" s="26"/>
      <c r="E32" s="3"/>
      <c r="F32" s="25"/>
      <c r="G32" s="40"/>
      <c r="H32" s="38"/>
      <c r="I32" s="212" t="str">
        <f t="shared" si="0"/>
        <v/>
      </c>
    </row>
    <row r="33" spans="1:9" ht="12" customHeight="1" x14ac:dyDescent="0.2">
      <c r="A33" s="127"/>
      <c r="B33" s="11"/>
      <c r="C33" s="206" t="s">
        <v>499</v>
      </c>
      <c r="D33" s="26"/>
      <c r="E33" s="182"/>
      <c r="F33" s="25"/>
      <c r="G33" s="40"/>
      <c r="H33" s="38"/>
      <c r="I33" s="212" t="str">
        <f t="shared" si="0"/>
        <v/>
      </c>
    </row>
    <row r="34" spans="1:9" ht="12" customHeight="1" x14ac:dyDescent="0.2">
      <c r="A34" s="127"/>
      <c r="B34" s="11"/>
      <c r="C34" s="63" t="s">
        <v>500</v>
      </c>
      <c r="D34" s="192"/>
      <c r="E34" s="182"/>
      <c r="F34" s="25"/>
      <c r="G34" s="40"/>
      <c r="H34" s="38"/>
      <c r="I34" s="212" t="str">
        <f t="shared" si="0"/>
        <v/>
      </c>
    </row>
    <row r="35" spans="1:9" ht="12" customHeight="1" x14ac:dyDescent="0.2">
      <c r="A35" s="127"/>
      <c r="B35" s="11"/>
      <c r="C35" s="12"/>
      <c r="D35" s="26"/>
      <c r="E35" s="3"/>
      <c r="F35" s="25"/>
      <c r="G35" s="40"/>
      <c r="H35" s="38"/>
      <c r="I35" s="212" t="str">
        <f t="shared" si="0"/>
        <v/>
      </c>
    </row>
    <row r="36" spans="1:9" ht="12" customHeight="1" x14ac:dyDescent="0.2">
      <c r="A36" s="127"/>
      <c r="B36" s="21"/>
      <c r="C36" s="183" t="s">
        <v>16</v>
      </c>
      <c r="D36" s="26" t="s">
        <v>501</v>
      </c>
      <c r="E36" s="182"/>
      <c r="F36" s="25" t="s">
        <v>43</v>
      </c>
      <c r="G36" s="40"/>
      <c r="H36" s="38"/>
      <c r="I36" s="212" t="str">
        <f t="shared" si="0"/>
        <v/>
      </c>
    </row>
    <row r="37" spans="1:9" ht="12" customHeight="1" x14ac:dyDescent="0.2">
      <c r="A37" s="127"/>
      <c r="B37" s="21"/>
      <c r="C37" s="183"/>
      <c r="D37" s="192"/>
      <c r="E37" s="184"/>
      <c r="F37" s="25"/>
      <c r="G37" s="40"/>
      <c r="H37" s="38"/>
      <c r="I37" s="212" t="str">
        <f t="shared" si="0"/>
        <v/>
      </c>
    </row>
    <row r="38" spans="1:9" ht="12" customHeight="1" x14ac:dyDescent="0.2">
      <c r="A38" s="127"/>
      <c r="B38" s="11"/>
      <c r="C38" s="100" t="s">
        <v>20</v>
      </c>
      <c r="D38" s="26" t="s">
        <v>501</v>
      </c>
      <c r="E38" s="3"/>
      <c r="F38" s="25" t="s">
        <v>43</v>
      </c>
      <c r="G38" s="40"/>
      <c r="H38" s="38"/>
      <c r="I38" s="212" t="str">
        <f t="shared" si="0"/>
        <v/>
      </c>
    </row>
    <row r="39" spans="1:9" ht="12" customHeight="1" x14ac:dyDescent="0.2">
      <c r="A39" s="127"/>
      <c r="B39" s="11"/>
      <c r="C39" s="193"/>
      <c r="D39" s="26"/>
      <c r="E39" s="182"/>
      <c r="F39" s="25"/>
      <c r="G39" s="40"/>
      <c r="H39" s="38"/>
      <c r="I39" s="212" t="str">
        <f t="shared" si="0"/>
        <v/>
      </c>
    </row>
    <row r="40" spans="1:9" ht="12" customHeight="1" x14ac:dyDescent="0.2">
      <c r="A40" s="127"/>
      <c r="B40" s="21"/>
      <c r="C40" s="207" t="s">
        <v>25</v>
      </c>
      <c r="D40" s="184" t="s">
        <v>501</v>
      </c>
      <c r="E40" s="184"/>
      <c r="F40" s="25" t="s">
        <v>43</v>
      </c>
      <c r="G40" s="40"/>
      <c r="H40" s="38"/>
      <c r="I40" s="212" t="str">
        <f t="shared" si="0"/>
        <v/>
      </c>
    </row>
    <row r="41" spans="1:9" ht="12" customHeight="1" x14ac:dyDescent="0.2">
      <c r="A41" s="127"/>
      <c r="B41" s="21"/>
      <c r="C41" s="179"/>
      <c r="D41" s="26"/>
      <c r="E41" s="3"/>
      <c r="F41" s="25"/>
      <c r="G41" s="40"/>
      <c r="H41" s="38"/>
      <c r="I41" s="212" t="str">
        <f t="shared" si="0"/>
        <v/>
      </c>
    </row>
    <row r="42" spans="1:9" ht="12" customHeight="1" x14ac:dyDescent="0.2">
      <c r="A42" s="127"/>
      <c r="B42" s="11"/>
      <c r="C42" s="207" t="s">
        <v>32</v>
      </c>
      <c r="D42" s="26" t="s">
        <v>501</v>
      </c>
      <c r="E42" s="182"/>
      <c r="F42" s="25" t="s">
        <v>43</v>
      </c>
      <c r="G42" s="40"/>
      <c r="H42" s="38"/>
      <c r="I42" s="212" t="str">
        <f t="shared" si="0"/>
        <v/>
      </c>
    </row>
    <row r="43" spans="1:9" ht="12" customHeight="1" x14ac:dyDescent="0.2">
      <c r="A43" s="127"/>
      <c r="B43" s="11"/>
      <c r="C43" s="12"/>
      <c r="D43" s="181"/>
      <c r="E43" s="184"/>
      <c r="F43" s="25"/>
      <c r="G43" s="40"/>
      <c r="H43" s="38"/>
      <c r="I43" s="212" t="str">
        <f t="shared" si="0"/>
        <v/>
      </c>
    </row>
    <row r="44" spans="1:9" ht="12" customHeight="1" x14ac:dyDescent="0.2">
      <c r="A44" s="208" t="s">
        <v>502</v>
      </c>
      <c r="B44" s="209"/>
      <c r="C44" s="210" t="s">
        <v>503</v>
      </c>
      <c r="D44" s="211"/>
      <c r="E44" s="210"/>
      <c r="F44" s="25"/>
      <c r="G44" s="40"/>
      <c r="H44" s="38"/>
      <c r="I44" s="212" t="str">
        <f t="shared" si="0"/>
        <v/>
      </c>
    </row>
    <row r="45" spans="1:9" ht="12" customHeight="1" x14ac:dyDescent="0.2">
      <c r="A45" s="127"/>
      <c r="B45" s="11"/>
      <c r="C45" s="12"/>
      <c r="D45" s="26"/>
      <c r="E45" s="3"/>
      <c r="F45" s="25"/>
      <c r="G45" s="40"/>
      <c r="H45" s="38"/>
      <c r="I45" s="212" t="str">
        <f t="shared" si="0"/>
        <v/>
      </c>
    </row>
    <row r="46" spans="1:9" ht="12" customHeight="1" x14ac:dyDescent="0.2">
      <c r="A46" s="127"/>
      <c r="B46" s="11"/>
      <c r="C46" s="194"/>
      <c r="D46" s="26"/>
      <c r="E46" s="3"/>
      <c r="F46" s="25"/>
      <c r="G46" s="40"/>
      <c r="H46" s="38"/>
      <c r="I46" s="212" t="str">
        <f t="shared" si="0"/>
        <v/>
      </c>
    </row>
    <row r="47" spans="1:9" ht="12" customHeight="1" x14ac:dyDescent="0.2">
      <c r="A47" s="127"/>
      <c r="B47" s="62" t="s">
        <v>504</v>
      </c>
      <c r="C47" s="12" t="s">
        <v>505</v>
      </c>
      <c r="D47" s="26"/>
      <c r="E47" s="3"/>
      <c r="F47" s="25"/>
      <c r="G47" s="40"/>
      <c r="H47" s="38"/>
      <c r="I47" s="212" t="str">
        <f t="shared" si="0"/>
        <v/>
      </c>
    </row>
    <row r="48" spans="1:9" ht="12" customHeight="1" x14ac:dyDescent="0.2">
      <c r="A48" s="127"/>
      <c r="B48" s="21"/>
      <c r="C48" s="205" t="s">
        <v>506</v>
      </c>
      <c r="D48" s="26"/>
      <c r="E48" s="3"/>
      <c r="F48" s="25"/>
      <c r="G48" s="40"/>
      <c r="H48" s="38"/>
      <c r="I48" s="212" t="str">
        <f t="shared" si="0"/>
        <v/>
      </c>
    </row>
    <row r="49" spans="1:9" ht="12" customHeight="1" x14ac:dyDescent="0.2">
      <c r="A49" s="127"/>
      <c r="B49" s="21"/>
      <c r="C49" s="63" t="s">
        <v>507</v>
      </c>
      <c r="D49" s="26"/>
      <c r="E49" s="3"/>
      <c r="F49" s="75"/>
      <c r="G49" s="165"/>
      <c r="H49" s="76"/>
      <c r="I49" s="212" t="str">
        <f t="shared" si="0"/>
        <v/>
      </c>
    </row>
    <row r="50" spans="1:9" ht="12" customHeight="1" x14ac:dyDescent="0.2">
      <c r="A50" s="127"/>
      <c r="B50" s="21"/>
      <c r="C50" s="63" t="s">
        <v>508</v>
      </c>
      <c r="D50" s="26"/>
      <c r="E50" s="3"/>
      <c r="F50" s="25"/>
      <c r="G50" s="40"/>
      <c r="H50" s="38"/>
      <c r="I50" s="212" t="str">
        <f t="shared" si="0"/>
        <v/>
      </c>
    </row>
    <row r="51" spans="1:9" ht="12" customHeight="1" x14ac:dyDescent="0.2">
      <c r="A51" s="127"/>
      <c r="B51" s="11"/>
      <c r="C51" s="12"/>
      <c r="D51" s="26"/>
      <c r="E51" s="3"/>
      <c r="F51" s="22"/>
      <c r="G51" s="40"/>
      <c r="H51" s="38"/>
      <c r="I51" s="212" t="str">
        <f t="shared" si="0"/>
        <v/>
      </c>
    </row>
    <row r="52" spans="1:9" ht="12" customHeight="1" x14ac:dyDescent="0.2">
      <c r="A52" s="127"/>
      <c r="B52" s="21"/>
      <c r="C52" s="100" t="s">
        <v>16</v>
      </c>
      <c r="D52" s="26" t="s">
        <v>501</v>
      </c>
      <c r="E52" s="3"/>
      <c r="F52" s="75" t="s">
        <v>43</v>
      </c>
      <c r="G52" s="165"/>
      <c r="H52" s="76"/>
      <c r="I52" s="212" t="str">
        <f t="shared" si="0"/>
        <v/>
      </c>
    </row>
    <row r="53" spans="1:9" ht="12" customHeight="1" x14ac:dyDescent="0.2">
      <c r="A53" s="127"/>
      <c r="B53" s="21"/>
      <c r="C53" s="179"/>
      <c r="D53" s="26"/>
      <c r="E53" s="3"/>
      <c r="F53" s="25"/>
      <c r="G53" s="40"/>
      <c r="H53" s="38"/>
      <c r="I53" s="212" t="str">
        <f t="shared" si="0"/>
        <v/>
      </c>
    </row>
    <row r="54" spans="1:9" ht="12" customHeight="1" x14ac:dyDescent="0.2">
      <c r="A54" s="127"/>
      <c r="B54" s="21"/>
      <c r="C54" s="179" t="s">
        <v>20</v>
      </c>
      <c r="D54" s="26" t="s">
        <v>501</v>
      </c>
      <c r="E54" s="3"/>
      <c r="F54" s="25" t="s">
        <v>43</v>
      </c>
      <c r="G54" s="40"/>
      <c r="H54" s="38"/>
      <c r="I54" s="212" t="str">
        <f t="shared" si="0"/>
        <v/>
      </c>
    </row>
    <row r="55" spans="1:9" ht="12" customHeight="1" x14ac:dyDescent="0.2">
      <c r="A55" s="127"/>
      <c r="B55" s="21"/>
      <c r="C55" s="179"/>
      <c r="D55" s="26"/>
      <c r="E55" s="3"/>
      <c r="F55" s="75"/>
      <c r="G55" s="165"/>
      <c r="H55" s="76"/>
      <c r="I55" s="212" t="str">
        <f t="shared" si="0"/>
        <v/>
      </c>
    </row>
    <row r="56" spans="1:9" ht="12" customHeight="1" x14ac:dyDescent="0.2">
      <c r="A56" s="127"/>
      <c r="B56" s="21"/>
      <c r="C56" s="179" t="s">
        <v>25</v>
      </c>
      <c r="D56" s="26" t="s">
        <v>501</v>
      </c>
      <c r="E56" s="3"/>
      <c r="F56" s="75" t="s">
        <v>43</v>
      </c>
      <c r="G56" s="165"/>
      <c r="H56" s="76"/>
      <c r="I56" s="212" t="str">
        <f t="shared" si="0"/>
        <v/>
      </c>
    </row>
    <row r="57" spans="1:9" ht="12" customHeight="1" x14ac:dyDescent="0.2">
      <c r="A57" s="127"/>
      <c r="B57" s="11"/>
      <c r="C57" s="12"/>
      <c r="D57" s="26"/>
      <c r="E57" s="3"/>
      <c r="F57" s="75"/>
      <c r="G57" s="165"/>
      <c r="H57" s="76"/>
      <c r="I57" s="212" t="str">
        <f t="shared" si="0"/>
        <v/>
      </c>
    </row>
    <row r="58" spans="1:9" ht="12" customHeight="1" x14ac:dyDescent="0.2">
      <c r="A58" s="127"/>
      <c r="B58" s="21"/>
      <c r="C58" s="179" t="s">
        <v>32</v>
      </c>
      <c r="D58" s="26" t="s">
        <v>501</v>
      </c>
      <c r="E58" s="3"/>
      <c r="F58" s="75" t="s">
        <v>43</v>
      </c>
      <c r="G58" s="165"/>
      <c r="H58" s="76"/>
      <c r="I58" s="212" t="str">
        <f t="shared" si="0"/>
        <v/>
      </c>
    </row>
    <row r="59" spans="1:9" ht="12" customHeight="1" x14ac:dyDescent="0.2">
      <c r="A59" s="127"/>
      <c r="B59" s="21"/>
      <c r="C59" s="179"/>
      <c r="D59" s="26"/>
      <c r="E59" s="3"/>
      <c r="F59" s="75"/>
      <c r="G59" s="165"/>
      <c r="H59" s="76"/>
      <c r="I59" s="212" t="str">
        <f t="shared" si="0"/>
        <v/>
      </c>
    </row>
    <row r="60" spans="1:9" ht="12" customHeight="1" x14ac:dyDescent="0.2">
      <c r="A60" s="208" t="s">
        <v>502</v>
      </c>
      <c r="B60" s="209"/>
      <c r="C60" s="210" t="s">
        <v>503</v>
      </c>
      <c r="D60" s="211"/>
      <c r="E60" s="210"/>
      <c r="F60" s="25"/>
      <c r="G60" s="40"/>
      <c r="H60" s="38"/>
      <c r="I60" s="212" t="str">
        <f t="shared" si="0"/>
        <v/>
      </c>
    </row>
    <row r="61" spans="1:9" ht="12" customHeight="1" x14ac:dyDescent="0.2">
      <c r="A61" s="127"/>
      <c r="B61" s="21"/>
      <c r="C61" s="179"/>
      <c r="D61" s="26"/>
      <c r="E61" s="3"/>
      <c r="F61" s="75"/>
      <c r="G61" s="165"/>
      <c r="H61" s="76"/>
      <c r="I61" s="212" t="str">
        <f t="shared" si="0"/>
        <v/>
      </c>
    </row>
    <row r="62" spans="1:9" ht="12" customHeight="1" x14ac:dyDescent="0.2">
      <c r="A62" s="128"/>
      <c r="B62" s="27"/>
      <c r="C62" s="27"/>
      <c r="D62" s="27"/>
      <c r="E62" s="27"/>
      <c r="F62" s="28"/>
      <c r="G62" s="42"/>
      <c r="H62" s="42"/>
      <c r="I62" s="218"/>
    </row>
    <row r="63" spans="1:9" ht="12" customHeight="1" x14ac:dyDescent="0.2">
      <c r="A63" s="178" t="s">
        <v>509</v>
      </c>
      <c r="B63" s="3" t="s">
        <v>29</v>
      </c>
      <c r="C63" s="3"/>
      <c r="D63" s="3"/>
      <c r="E63" s="3"/>
      <c r="F63" s="4"/>
      <c r="G63" s="43"/>
      <c r="H63" s="43"/>
      <c r="I63" s="177" t="str">
        <f>IF(SUM(I14:I62)=0,"",SUM(I14:I62))</f>
        <v/>
      </c>
    </row>
    <row r="64" spans="1:9" ht="12" customHeight="1" x14ac:dyDescent="0.2">
      <c r="A64" s="129"/>
      <c r="B64" s="30"/>
      <c r="C64" s="30"/>
      <c r="D64" s="30"/>
      <c r="E64" s="30"/>
      <c r="F64" s="31"/>
      <c r="G64" s="44"/>
      <c r="H64" s="44"/>
      <c r="I64" s="214"/>
    </row>
    <row r="65" spans="1:9" ht="12" customHeight="1" x14ac:dyDescent="0.2">
      <c r="A65" s="123"/>
      <c r="B65" s="2"/>
      <c r="C65" s="2"/>
      <c r="D65" s="2"/>
      <c r="E65" s="2"/>
      <c r="F65" s="1"/>
      <c r="G65" s="43"/>
      <c r="H65" s="43"/>
      <c r="I65" s="215"/>
    </row>
    <row r="66" spans="1:9" ht="12" customHeight="1" x14ac:dyDescent="0.2">
      <c r="A66" s="123"/>
      <c r="B66" s="2"/>
      <c r="C66" s="2"/>
      <c r="D66" s="2"/>
      <c r="E66" s="2"/>
      <c r="F66" s="1"/>
      <c r="G66" s="43"/>
      <c r="H66" s="43"/>
      <c r="I66" s="215"/>
    </row>
    <row r="67" spans="1:9" ht="12" customHeight="1" x14ac:dyDescent="0.2">
      <c r="A67" s="123"/>
      <c r="B67" s="2"/>
      <c r="C67" s="2"/>
      <c r="D67" s="2"/>
      <c r="E67" s="2"/>
      <c r="F67" s="1"/>
      <c r="G67" s="36"/>
      <c r="H67" s="35"/>
      <c r="I67" s="216" t="s">
        <v>477</v>
      </c>
    </row>
    <row r="68" spans="1:9" ht="12" customHeight="1" x14ac:dyDescent="0.2">
      <c r="A68" s="123"/>
      <c r="B68" s="2"/>
      <c r="C68" s="2"/>
      <c r="D68" s="2"/>
      <c r="E68" s="2"/>
      <c r="F68" s="1"/>
      <c r="G68" s="35"/>
      <c r="H68" s="35"/>
      <c r="I68" s="217"/>
    </row>
    <row r="69" spans="1:9" ht="12" customHeight="1" x14ac:dyDescent="0.2">
      <c r="A69" s="124" t="s">
        <v>4</v>
      </c>
      <c r="B69" s="7"/>
      <c r="C69" s="8"/>
      <c r="D69" s="8"/>
      <c r="E69" s="8"/>
      <c r="F69" s="9"/>
      <c r="G69" s="10"/>
      <c r="H69" s="114"/>
      <c r="I69" s="245"/>
    </row>
    <row r="70" spans="1:9" ht="12" customHeight="1" x14ac:dyDescent="0.2">
      <c r="A70" s="125" t="s">
        <v>5</v>
      </c>
      <c r="B70" s="11" t="s">
        <v>6</v>
      </c>
      <c r="C70" s="12"/>
      <c r="D70" s="12"/>
      <c r="E70" s="12" t="s">
        <v>7</v>
      </c>
      <c r="F70" s="13" t="s">
        <v>8</v>
      </c>
      <c r="G70" s="14" t="s">
        <v>478</v>
      </c>
      <c r="H70" s="14" t="s">
        <v>479</v>
      </c>
      <c r="I70" s="143" t="s">
        <v>11</v>
      </c>
    </row>
    <row r="71" spans="1:9" ht="12" customHeight="1" x14ac:dyDescent="0.2">
      <c r="A71" s="126" t="s">
        <v>12</v>
      </c>
      <c r="B71" s="15" t="s">
        <v>13</v>
      </c>
      <c r="C71" s="16"/>
      <c r="D71" s="16"/>
      <c r="E71" s="16"/>
      <c r="F71" s="17"/>
      <c r="G71" s="18" t="s">
        <v>480</v>
      </c>
      <c r="H71" s="19"/>
      <c r="I71" s="144"/>
    </row>
    <row r="72" spans="1:9" ht="12" customHeight="1" x14ac:dyDescent="0.2">
      <c r="A72" s="127"/>
      <c r="B72" s="21"/>
      <c r="C72" s="3"/>
      <c r="D72" s="3"/>
      <c r="E72" s="3"/>
      <c r="F72" s="4"/>
      <c r="G72" s="43"/>
      <c r="H72" s="43"/>
      <c r="I72" s="212"/>
    </row>
    <row r="73" spans="1:9" ht="12" customHeight="1" x14ac:dyDescent="0.2">
      <c r="A73" s="127"/>
      <c r="B73" s="21"/>
      <c r="C73" s="3" t="s">
        <v>30</v>
      </c>
      <c r="D73" s="3"/>
      <c r="E73" s="3"/>
      <c r="F73" s="4"/>
      <c r="G73" s="43"/>
      <c r="H73" s="43"/>
      <c r="I73" s="177" t="str">
        <f>+I63</f>
        <v/>
      </c>
    </row>
    <row r="74" spans="1:9" ht="12" customHeight="1" x14ac:dyDescent="0.2">
      <c r="A74" s="129"/>
      <c r="B74" s="33"/>
      <c r="C74" s="30"/>
      <c r="D74" s="30"/>
      <c r="E74" s="30"/>
      <c r="F74" s="31"/>
      <c r="G74" s="44"/>
      <c r="H74" s="44"/>
      <c r="I74" s="203"/>
    </row>
    <row r="75" spans="1:9" ht="12" customHeight="1" x14ac:dyDescent="0.2">
      <c r="A75" s="127"/>
      <c r="B75" s="21"/>
      <c r="C75" s="179"/>
      <c r="D75" s="26"/>
      <c r="E75" s="3"/>
      <c r="F75" s="75"/>
      <c r="G75" s="165"/>
      <c r="H75" s="76"/>
      <c r="I75" s="212" t="str">
        <f t="shared" ref="I75:I126" si="1">IF(OR(AND(G75="Prov",H75="Sum"),(H75="PC Sum")),". . . . . . . . .00",IF(ISERR(G75*H75),"",IF(G75*H75=0,"",ROUND(G75*H75,2))))</f>
        <v/>
      </c>
    </row>
    <row r="76" spans="1:9" ht="12" customHeight="1" x14ac:dyDescent="0.2">
      <c r="A76" s="127"/>
      <c r="B76" s="11" t="s">
        <v>510</v>
      </c>
      <c r="C76" s="12" t="s">
        <v>511</v>
      </c>
      <c r="D76" s="26"/>
      <c r="E76" s="3"/>
      <c r="F76" s="75"/>
      <c r="G76" s="165"/>
      <c r="H76" s="76"/>
      <c r="I76" s="212" t="str">
        <f t="shared" si="1"/>
        <v/>
      </c>
    </row>
    <row r="77" spans="1:9" ht="12" customHeight="1" x14ac:dyDescent="0.2">
      <c r="A77" s="127"/>
      <c r="B77" s="21"/>
      <c r="C77" s="179"/>
      <c r="D77" s="26"/>
      <c r="E77" s="3"/>
      <c r="F77" s="75"/>
      <c r="G77" s="165"/>
      <c r="H77" s="76"/>
      <c r="I77" s="212" t="str">
        <f t="shared" si="1"/>
        <v/>
      </c>
    </row>
    <row r="78" spans="1:9" ht="12" customHeight="1" x14ac:dyDescent="0.2">
      <c r="A78" s="127"/>
      <c r="B78" s="21"/>
      <c r="C78" s="179" t="s">
        <v>16</v>
      </c>
      <c r="D78" s="26" t="s">
        <v>512</v>
      </c>
      <c r="E78" s="3"/>
      <c r="F78" s="25"/>
      <c r="G78" s="40"/>
      <c r="H78" s="38"/>
      <c r="I78" s="212" t="str">
        <f t="shared" si="1"/>
        <v/>
      </c>
    </row>
    <row r="79" spans="1:9" ht="12" customHeight="1" x14ac:dyDescent="0.2">
      <c r="A79" s="127"/>
      <c r="B79" s="21"/>
      <c r="C79" s="179"/>
      <c r="D79" s="26" t="s">
        <v>513</v>
      </c>
      <c r="E79" s="3"/>
      <c r="F79" s="25" t="s">
        <v>17</v>
      </c>
      <c r="G79" s="150" t="s">
        <v>23</v>
      </c>
      <c r="H79" s="23" t="s">
        <v>24</v>
      </c>
      <c r="I79" s="146" t="str">
        <f t="shared" si="1"/>
        <v>. . . . . . . . .00</v>
      </c>
    </row>
    <row r="80" spans="1:9" ht="12" customHeight="1" x14ac:dyDescent="0.2">
      <c r="A80" s="127"/>
      <c r="B80" s="21"/>
      <c r="C80" s="179"/>
      <c r="D80" s="26"/>
      <c r="E80" s="3"/>
      <c r="F80" s="25"/>
      <c r="G80" s="40"/>
      <c r="H80" s="38"/>
      <c r="I80" s="212" t="str">
        <f t="shared" si="1"/>
        <v/>
      </c>
    </row>
    <row r="81" spans="1:9" ht="12" customHeight="1" x14ac:dyDescent="0.2">
      <c r="A81" s="127"/>
      <c r="B81" s="21"/>
      <c r="C81" s="179" t="s">
        <v>20</v>
      </c>
      <c r="D81" s="26" t="s">
        <v>514</v>
      </c>
      <c r="E81" s="3"/>
      <c r="F81" s="75"/>
      <c r="G81" s="165"/>
      <c r="H81" s="76"/>
      <c r="I81" s="212" t="str">
        <f t="shared" si="1"/>
        <v/>
      </c>
    </row>
    <row r="82" spans="1:9" ht="12" customHeight="1" x14ac:dyDescent="0.2">
      <c r="A82" s="127"/>
      <c r="B82" s="21"/>
      <c r="C82" s="179"/>
      <c r="D82" s="26" t="s">
        <v>515</v>
      </c>
      <c r="E82" s="3"/>
      <c r="F82" s="25" t="s">
        <v>26</v>
      </c>
      <c r="G82" s="134" t="s">
        <v>27</v>
      </c>
      <c r="H82" s="38" t="s">
        <v>28</v>
      </c>
      <c r="I82" s="212" t="str">
        <f t="shared" si="1"/>
        <v/>
      </c>
    </row>
    <row r="83" spans="1:9" ht="12" customHeight="1" x14ac:dyDescent="0.2">
      <c r="A83" s="127"/>
      <c r="B83" s="21"/>
      <c r="C83" s="179"/>
      <c r="D83" s="26"/>
      <c r="E83" s="3"/>
      <c r="F83" s="25"/>
      <c r="G83" s="40"/>
      <c r="H83" s="38"/>
      <c r="I83" s="212" t="str">
        <f t="shared" si="1"/>
        <v/>
      </c>
    </row>
    <row r="84" spans="1:9" ht="12" customHeight="1" x14ac:dyDescent="0.2">
      <c r="A84" s="127"/>
      <c r="B84" s="21"/>
      <c r="C84" s="179"/>
      <c r="D84" s="192"/>
      <c r="E84" s="182"/>
      <c r="F84" s="25"/>
      <c r="G84" s="40"/>
      <c r="H84" s="38"/>
      <c r="I84" s="212" t="str">
        <f t="shared" si="1"/>
        <v/>
      </c>
    </row>
    <row r="85" spans="1:9" ht="12" customHeight="1" x14ac:dyDescent="0.2">
      <c r="A85" s="127"/>
      <c r="B85" s="62" t="s">
        <v>516</v>
      </c>
      <c r="C85" s="205" t="s">
        <v>517</v>
      </c>
      <c r="D85" s="26"/>
      <c r="E85" s="3"/>
      <c r="F85" s="25"/>
      <c r="G85" s="40"/>
      <c r="H85" s="38"/>
      <c r="I85" s="212" t="str">
        <f t="shared" si="1"/>
        <v/>
      </c>
    </row>
    <row r="86" spans="1:9" ht="12" customHeight="1" x14ac:dyDescent="0.2">
      <c r="A86" s="127"/>
      <c r="B86" s="62"/>
      <c r="C86" s="205" t="s">
        <v>518</v>
      </c>
      <c r="D86" s="26"/>
      <c r="E86" s="3"/>
      <c r="F86" s="25"/>
      <c r="G86" s="40"/>
      <c r="H86" s="38"/>
      <c r="I86" s="212" t="str">
        <f t="shared" si="1"/>
        <v/>
      </c>
    </row>
    <row r="87" spans="1:9" ht="12" customHeight="1" x14ac:dyDescent="0.2">
      <c r="A87" s="127"/>
      <c r="B87" s="21"/>
      <c r="C87" s="179"/>
      <c r="D87" s="3"/>
      <c r="E87" s="3"/>
      <c r="F87" s="22"/>
      <c r="G87" s="40"/>
      <c r="H87" s="38"/>
      <c r="I87" s="212" t="str">
        <f t="shared" si="1"/>
        <v/>
      </c>
    </row>
    <row r="88" spans="1:9" ht="12" customHeight="1" x14ac:dyDescent="0.2">
      <c r="A88" s="127"/>
      <c r="B88" s="21"/>
      <c r="C88" s="179" t="s">
        <v>16</v>
      </c>
      <c r="D88" s="26" t="s">
        <v>519</v>
      </c>
      <c r="E88" s="3"/>
      <c r="F88" s="25"/>
      <c r="G88" s="40"/>
      <c r="H88" s="38"/>
      <c r="I88" s="212" t="str">
        <f t="shared" si="1"/>
        <v/>
      </c>
    </row>
    <row r="89" spans="1:9" ht="12" customHeight="1" x14ac:dyDescent="0.2">
      <c r="A89" s="127"/>
      <c r="B89" s="21"/>
      <c r="C89" s="179"/>
      <c r="D89" s="3" t="s">
        <v>513</v>
      </c>
      <c r="E89" s="3"/>
      <c r="F89" s="25" t="s">
        <v>17</v>
      </c>
      <c r="G89" s="150" t="s">
        <v>23</v>
      </c>
      <c r="H89" s="23" t="s">
        <v>24</v>
      </c>
      <c r="I89" s="146" t="str">
        <f t="shared" si="1"/>
        <v>. . . . . . . . .00</v>
      </c>
    </row>
    <row r="90" spans="1:9" ht="12" customHeight="1" x14ac:dyDescent="0.2">
      <c r="A90" s="127"/>
      <c r="B90" s="21"/>
      <c r="C90" s="179"/>
      <c r="D90" s="26"/>
      <c r="E90" s="3"/>
      <c r="F90" s="25"/>
      <c r="G90" s="40"/>
      <c r="H90" s="38"/>
      <c r="I90" s="212" t="str">
        <f t="shared" si="1"/>
        <v/>
      </c>
    </row>
    <row r="91" spans="1:9" ht="12" customHeight="1" x14ac:dyDescent="0.2">
      <c r="A91" s="127"/>
      <c r="B91" s="21"/>
      <c r="C91" s="179" t="s">
        <v>20</v>
      </c>
      <c r="D91" s="3" t="s">
        <v>514</v>
      </c>
      <c r="E91" s="3"/>
      <c r="F91" s="22"/>
      <c r="G91" s="40"/>
      <c r="H91" s="38"/>
      <c r="I91" s="212" t="str">
        <f t="shared" si="1"/>
        <v/>
      </c>
    </row>
    <row r="92" spans="1:9" ht="12" customHeight="1" x14ac:dyDescent="0.2">
      <c r="A92" s="127"/>
      <c r="B92" s="21"/>
      <c r="C92" s="179"/>
      <c r="D92" s="26" t="s">
        <v>515</v>
      </c>
      <c r="E92" s="3"/>
      <c r="F92" s="25" t="s">
        <v>26</v>
      </c>
      <c r="G92" s="134" t="s">
        <v>27</v>
      </c>
      <c r="H92" s="38" t="s">
        <v>28</v>
      </c>
      <c r="I92" s="212" t="str">
        <f t="shared" si="1"/>
        <v/>
      </c>
    </row>
    <row r="93" spans="1:9" ht="12" customHeight="1" x14ac:dyDescent="0.2">
      <c r="A93" s="127"/>
      <c r="B93" s="21"/>
      <c r="C93" s="179"/>
      <c r="D93" s="3"/>
      <c r="E93" s="3"/>
      <c r="F93" s="22"/>
      <c r="G93" s="40"/>
      <c r="H93" s="38"/>
      <c r="I93" s="212" t="str">
        <f t="shared" si="1"/>
        <v/>
      </c>
    </row>
    <row r="94" spans="1:9" ht="12" customHeight="1" x14ac:dyDescent="0.2">
      <c r="A94" s="127"/>
      <c r="B94" s="21"/>
      <c r="C94" s="179"/>
      <c r="D94" s="3"/>
      <c r="E94" s="3"/>
      <c r="F94" s="22"/>
      <c r="G94" s="40"/>
      <c r="H94" s="38"/>
      <c r="I94" s="212" t="str">
        <f t="shared" si="1"/>
        <v/>
      </c>
    </row>
    <row r="95" spans="1:9" ht="12" customHeight="1" x14ac:dyDescent="0.2">
      <c r="A95" s="127"/>
      <c r="B95" s="11"/>
      <c r="C95" s="12"/>
      <c r="D95" s="3"/>
      <c r="E95" s="3"/>
      <c r="F95" s="22"/>
      <c r="G95" s="40"/>
      <c r="H95" s="38"/>
      <c r="I95" s="212" t="str">
        <f t="shared" si="1"/>
        <v/>
      </c>
    </row>
    <row r="96" spans="1:9" ht="12" customHeight="1" x14ac:dyDescent="0.2">
      <c r="A96" s="127"/>
      <c r="B96" s="21"/>
      <c r="C96" s="179"/>
      <c r="D96" s="3"/>
      <c r="E96" s="3"/>
      <c r="F96" s="22"/>
      <c r="G96" s="40"/>
      <c r="H96" s="38"/>
      <c r="I96" s="212" t="str">
        <f t="shared" si="1"/>
        <v/>
      </c>
    </row>
    <row r="97" spans="1:9" ht="12" customHeight="1" x14ac:dyDescent="0.2">
      <c r="A97" s="127"/>
      <c r="B97" s="21"/>
      <c r="C97" s="179"/>
      <c r="D97" s="26"/>
      <c r="E97" s="3"/>
      <c r="F97" s="22"/>
      <c r="G97" s="40"/>
      <c r="H97" s="38"/>
      <c r="I97" s="212" t="str">
        <f t="shared" si="1"/>
        <v/>
      </c>
    </row>
    <row r="98" spans="1:9" ht="12" customHeight="1" x14ac:dyDescent="0.2">
      <c r="A98" s="127"/>
      <c r="B98" s="21"/>
      <c r="C98" s="179"/>
      <c r="D98" s="3"/>
      <c r="E98" s="3"/>
      <c r="F98" s="22"/>
      <c r="G98" s="40"/>
      <c r="H98" s="38"/>
      <c r="I98" s="212" t="str">
        <f t="shared" si="1"/>
        <v/>
      </c>
    </row>
    <row r="99" spans="1:9" ht="12" customHeight="1" x14ac:dyDescent="0.2">
      <c r="A99" s="127"/>
      <c r="B99" s="21"/>
      <c r="C99" s="179"/>
      <c r="D99" s="179"/>
      <c r="E99" s="26"/>
      <c r="F99" s="25"/>
      <c r="G99" s="40"/>
      <c r="H99" s="38"/>
      <c r="I99" s="212" t="str">
        <f t="shared" si="1"/>
        <v/>
      </c>
    </row>
    <row r="100" spans="1:9" ht="12" customHeight="1" x14ac:dyDescent="0.2">
      <c r="A100" s="127"/>
      <c r="B100" s="21"/>
      <c r="C100" s="179"/>
      <c r="D100" s="3"/>
      <c r="E100" s="3"/>
      <c r="F100" s="22"/>
      <c r="G100" s="40"/>
      <c r="H100" s="38"/>
      <c r="I100" s="212" t="str">
        <f t="shared" si="1"/>
        <v/>
      </c>
    </row>
    <row r="101" spans="1:9" ht="12" customHeight="1" x14ac:dyDescent="0.2">
      <c r="A101" s="127"/>
      <c r="B101" s="21"/>
      <c r="C101" s="179"/>
      <c r="D101" s="179"/>
      <c r="E101" s="26"/>
      <c r="F101" s="25"/>
      <c r="G101" s="40"/>
      <c r="H101" s="38"/>
      <c r="I101" s="212" t="str">
        <f t="shared" si="1"/>
        <v/>
      </c>
    </row>
    <row r="102" spans="1:9" ht="12" customHeight="1" x14ac:dyDescent="0.2">
      <c r="A102" s="127"/>
      <c r="B102" s="21"/>
      <c r="C102" s="179"/>
      <c r="D102" s="179"/>
      <c r="E102" s="26"/>
      <c r="F102" s="200"/>
      <c r="G102" s="40"/>
      <c r="H102" s="38"/>
      <c r="I102" s="212" t="str">
        <f t="shared" si="1"/>
        <v/>
      </c>
    </row>
    <row r="103" spans="1:9" ht="12" customHeight="1" x14ac:dyDescent="0.2">
      <c r="A103" s="127"/>
      <c r="B103" s="21"/>
      <c r="C103" s="179"/>
      <c r="D103" s="179"/>
      <c r="E103" s="26"/>
      <c r="F103" s="25"/>
      <c r="G103" s="40"/>
      <c r="H103" s="38"/>
      <c r="I103" s="212" t="str">
        <f t="shared" si="1"/>
        <v/>
      </c>
    </row>
    <row r="104" spans="1:9" ht="12" customHeight="1" x14ac:dyDescent="0.2">
      <c r="A104" s="127"/>
      <c r="B104" s="21"/>
      <c r="C104" s="179"/>
      <c r="D104" s="179"/>
      <c r="E104" s="26"/>
      <c r="F104" s="200"/>
      <c r="G104" s="40"/>
      <c r="H104" s="38"/>
      <c r="I104" s="212" t="str">
        <f t="shared" si="1"/>
        <v/>
      </c>
    </row>
    <row r="105" spans="1:9" ht="12" customHeight="1" x14ac:dyDescent="0.2">
      <c r="A105" s="127"/>
      <c r="B105" s="21"/>
      <c r="C105" s="179"/>
      <c r="D105" s="179"/>
      <c r="E105" s="26"/>
      <c r="F105" s="200"/>
      <c r="G105" s="40"/>
      <c r="H105" s="38"/>
      <c r="I105" s="212" t="str">
        <f t="shared" si="1"/>
        <v/>
      </c>
    </row>
    <row r="106" spans="1:9" ht="12" customHeight="1" x14ac:dyDescent="0.2">
      <c r="A106" s="127"/>
      <c r="B106" s="21"/>
      <c r="C106" s="179"/>
      <c r="D106" s="179"/>
      <c r="E106" s="26"/>
      <c r="F106" s="200"/>
      <c r="G106" s="40"/>
      <c r="H106" s="38"/>
      <c r="I106" s="212" t="str">
        <f t="shared" si="1"/>
        <v/>
      </c>
    </row>
    <row r="107" spans="1:9" ht="12" customHeight="1" x14ac:dyDescent="0.2">
      <c r="A107" s="127"/>
      <c r="B107" s="21"/>
      <c r="C107" s="179"/>
      <c r="D107" s="179"/>
      <c r="E107" s="26"/>
      <c r="F107" s="200"/>
      <c r="G107" s="40"/>
      <c r="H107" s="38"/>
      <c r="I107" s="212" t="str">
        <f t="shared" si="1"/>
        <v/>
      </c>
    </row>
    <row r="108" spans="1:9" ht="12" customHeight="1" x14ac:dyDescent="0.2">
      <c r="A108" s="127"/>
      <c r="B108" s="21"/>
      <c r="C108" s="179"/>
      <c r="D108" s="179"/>
      <c r="E108" s="26"/>
      <c r="F108" s="200"/>
      <c r="G108" s="40"/>
      <c r="H108" s="38"/>
      <c r="I108" s="212" t="str">
        <f t="shared" si="1"/>
        <v/>
      </c>
    </row>
    <row r="109" spans="1:9" ht="12" customHeight="1" x14ac:dyDescent="0.2">
      <c r="A109" s="127"/>
      <c r="B109" s="21"/>
      <c r="C109" s="179"/>
      <c r="D109" s="179"/>
      <c r="E109" s="26"/>
      <c r="F109" s="200"/>
      <c r="G109" s="40"/>
      <c r="H109" s="38"/>
      <c r="I109" s="212" t="str">
        <f t="shared" si="1"/>
        <v/>
      </c>
    </row>
    <row r="110" spans="1:9" ht="12" customHeight="1" x14ac:dyDescent="0.2">
      <c r="A110" s="127"/>
      <c r="B110" s="21"/>
      <c r="C110" s="179"/>
      <c r="D110" s="179"/>
      <c r="E110" s="26"/>
      <c r="F110" s="200"/>
      <c r="G110" s="40"/>
      <c r="H110" s="38"/>
      <c r="I110" s="212" t="str">
        <f t="shared" si="1"/>
        <v/>
      </c>
    </row>
    <row r="111" spans="1:9" ht="12" customHeight="1" x14ac:dyDescent="0.2">
      <c r="A111" s="127"/>
      <c r="B111" s="21"/>
      <c r="C111" s="179"/>
      <c r="D111" s="179"/>
      <c r="E111" s="26"/>
      <c r="F111" s="200"/>
      <c r="G111" s="40"/>
      <c r="H111" s="38"/>
      <c r="I111" s="212" t="str">
        <f t="shared" si="1"/>
        <v/>
      </c>
    </row>
    <row r="112" spans="1:9" ht="12" customHeight="1" x14ac:dyDescent="0.2">
      <c r="A112" s="127"/>
      <c r="B112" s="21"/>
      <c r="C112" s="179"/>
      <c r="D112" s="179"/>
      <c r="E112" s="26"/>
      <c r="F112" s="200"/>
      <c r="G112" s="40"/>
      <c r="H112" s="38"/>
      <c r="I112" s="212" t="str">
        <f t="shared" si="1"/>
        <v/>
      </c>
    </row>
    <row r="113" spans="1:10" ht="12" customHeight="1" x14ac:dyDescent="0.2">
      <c r="A113" s="127"/>
      <c r="B113" s="21"/>
      <c r="C113" s="179"/>
      <c r="D113" s="179"/>
      <c r="E113" s="26"/>
      <c r="F113" s="200"/>
      <c r="G113" s="40"/>
      <c r="H113" s="38"/>
      <c r="I113" s="212" t="str">
        <f t="shared" si="1"/>
        <v/>
      </c>
    </row>
    <row r="114" spans="1:10" ht="12" customHeight="1" x14ac:dyDescent="0.2">
      <c r="A114" s="127"/>
      <c r="B114" s="21"/>
      <c r="C114" s="179"/>
      <c r="D114" s="179"/>
      <c r="E114" s="26"/>
      <c r="F114" s="200"/>
      <c r="G114" s="40"/>
      <c r="H114" s="38"/>
      <c r="I114" s="212" t="str">
        <f t="shared" si="1"/>
        <v/>
      </c>
    </row>
    <row r="115" spans="1:10" ht="12" customHeight="1" x14ac:dyDescent="0.2">
      <c r="A115" s="127"/>
      <c r="B115" s="21"/>
      <c r="C115" s="179"/>
      <c r="D115" s="179"/>
      <c r="E115" s="26"/>
      <c r="F115" s="200"/>
      <c r="G115" s="40"/>
      <c r="H115" s="38"/>
      <c r="I115" s="212" t="str">
        <f t="shared" si="1"/>
        <v/>
      </c>
    </row>
    <row r="116" spans="1:10" ht="12" customHeight="1" x14ac:dyDescent="0.2">
      <c r="A116" s="127"/>
      <c r="B116" s="21"/>
      <c r="C116" s="179"/>
      <c r="D116" s="179"/>
      <c r="E116" s="26"/>
      <c r="F116" s="200"/>
      <c r="G116" s="40"/>
      <c r="H116" s="38"/>
      <c r="I116" s="212" t="str">
        <f t="shared" si="1"/>
        <v/>
      </c>
    </row>
    <row r="117" spans="1:10" ht="12" customHeight="1" x14ac:dyDescent="0.2">
      <c r="A117" s="127"/>
      <c r="B117" s="21"/>
      <c r="C117" s="179"/>
      <c r="D117" s="179"/>
      <c r="E117" s="26"/>
      <c r="F117" s="200"/>
      <c r="G117" s="40"/>
      <c r="H117" s="38"/>
      <c r="I117" s="212" t="str">
        <f t="shared" si="1"/>
        <v/>
      </c>
    </row>
    <row r="118" spans="1:10" ht="12" customHeight="1" x14ac:dyDescent="0.2">
      <c r="A118" s="127"/>
      <c r="B118" s="21"/>
      <c r="C118" s="179"/>
      <c r="D118" s="179"/>
      <c r="E118" s="26"/>
      <c r="F118" s="200"/>
      <c r="G118" s="40"/>
      <c r="H118" s="38"/>
      <c r="I118" s="212" t="str">
        <f t="shared" si="1"/>
        <v/>
      </c>
    </row>
    <row r="119" spans="1:10" ht="12" customHeight="1" x14ac:dyDescent="0.2">
      <c r="A119" s="127"/>
      <c r="B119" s="21"/>
      <c r="C119" s="179"/>
      <c r="D119" s="179"/>
      <c r="E119" s="26"/>
      <c r="F119" s="200"/>
      <c r="G119" s="40"/>
      <c r="H119" s="38"/>
      <c r="I119" s="212" t="str">
        <f t="shared" si="1"/>
        <v/>
      </c>
    </row>
    <row r="120" spans="1:10" ht="12" customHeight="1" x14ac:dyDescent="0.2">
      <c r="A120" s="127"/>
      <c r="B120" s="21"/>
      <c r="C120" s="179"/>
      <c r="D120" s="179"/>
      <c r="E120" s="26"/>
      <c r="F120" s="200"/>
      <c r="G120" s="40"/>
      <c r="H120" s="38"/>
      <c r="I120" s="212" t="str">
        <f t="shared" si="1"/>
        <v/>
      </c>
    </row>
    <row r="121" spans="1:10" ht="12" customHeight="1" x14ac:dyDescent="0.2">
      <c r="A121" s="127"/>
      <c r="B121" s="21"/>
      <c r="C121" s="179"/>
      <c r="D121" s="179"/>
      <c r="E121" s="26"/>
      <c r="F121" s="200"/>
      <c r="G121" s="40"/>
      <c r="H121" s="38"/>
      <c r="I121" s="212" t="str">
        <f t="shared" si="1"/>
        <v/>
      </c>
    </row>
    <row r="122" spans="1:10" ht="12" customHeight="1" x14ac:dyDescent="0.2">
      <c r="A122" s="127"/>
      <c r="B122" s="21"/>
      <c r="C122" s="179"/>
      <c r="D122" s="179"/>
      <c r="E122" s="26"/>
      <c r="F122" s="200"/>
      <c r="G122" s="40"/>
      <c r="H122" s="38"/>
      <c r="I122" s="212" t="str">
        <f t="shared" si="1"/>
        <v/>
      </c>
    </row>
    <row r="123" spans="1:10" ht="12" customHeight="1" x14ac:dyDescent="0.2">
      <c r="A123" s="127"/>
      <c r="B123" s="21"/>
      <c r="C123" s="179"/>
      <c r="D123" s="179"/>
      <c r="E123" s="26"/>
      <c r="F123" s="200"/>
      <c r="G123" s="40"/>
      <c r="H123" s="38"/>
      <c r="I123" s="212" t="str">
        <f t="shared" si="1"/>
        <v/>
      </c>
    </row>
    <row r="124" spans="1:10" ht="12" customHeight="1" x14ac:dyDescent="0.2">
      <c r="A124" s="127"/>
      <c r="B124" s="21"/>
      <c r="C124" s="179"/>
      <c r="D124" s="179"/>
      <c r="E124" s="26"/>
      <c r="F124" s="200"/>
      <c r="G124" s="40"/>
      <c r="H124" s="38"/>
      <c r="I124" s="212" t="str">
        <f t="shared" si="1"/>
        <v/>
      </c>
    </row>
    <row r="125" spans="1:10" ht="12" customHeight="1" x14ac:dyDescent="0.2">
      <c r="A125" s="127"/>
      <c r="B125" s="21"/>
      <c r="C125" s="179"/>
      <c r="D125" s="179"/>
      <c r="E125" s="3"/>
      <c r="F125" s="53"/>
      <c r="G125" s="22"/>
      <c r="H125" s="40"/>
      <c r="I125" s="212" t="str">
        <f t="shared" si="1"/>
        <v/>
      </c>
      <c r="J125" s="198"/>
    </row>
    <row r="126" spans="1:10" ht="12" customHeight="1" x14ac:dyDescent="0.2">
      <c r="A126" s="127"/>
      <c r="B126" s="21"/>
      <c r="C126" s="3"/>
      <c r="D126" s="3"/>
      <c r="E126" s="3"/>
      <c r="F126" s="53"/>
      <c r="G126" s="22"/>
      <c r="H126" s="40"/>
      <c r="I126" s="212" t="str">
        <f t="shared" si="1"/>
        <v/>
      </c>
      <c r="J126" s="198" t="str">
        <f>IF(OR(AND(H126="Prov",I126="Sum"),(I126="PC Sum")),". . . . . . . . .00",IF(ISERR(H126*I126),"",IF(H126*I126=0,"",ROUND(H126*I126,2))))</f>
        <v/>
      </c>
    </row>
    <row r="127" spans="1:10" ht="12" customHeight="1" x14ac:dyDescent="0.2">
      <c r="A127" s="128"/>
      <c r="B127" s="27"/>
      <c r="C127" s="27"/>
      <c r="D127" s="27"/>
      <c r="E127" s="27"/>
      <c r="F127" s="27"/>
      <c r="G127" s="28"/>
      <c r="H127" s="42"/>
      <c r="I127" s="259"/>
      <c r="J127" s="195"/>
    </row>
    <row r="128" spans="1:10" ht="12" customHeight="1" x14ac:dyDescent="0.2">
      <c r="A128" s="127"/>
      <c r="B128" s="12" t="s">
        <v>520</v>
      </c>
      <c r="C128" s="3"/>
      <c r="D128" s="3"/>
      <c r="E128" s="3"/>
      <c r="F128" s="3"/>
      <c r="G128" s="4"/>
      <c r="H128" s="43"/>
      <c r="I128" s="177" t="str">
        <f>IF(SUM(I79:I127)=0,"",SUM(I79:I127))</f>
        <v/>
      </c>
      <c r="J128" s="196" t="str">
        <f>IF(SUM(J126:J127)=0,"",SUM(J126:J127))</f>
        <v/>
      </c>
    </row>
    <row r="129" spans="1:10" ht="12" customHeight="1" x14ac:dyDescent="0.2">
      <c r="A129" s="129"/>
      <c r="B129" s="30"/>
      <c r="C129" s="30"/>
      <c r="D129" s="30"/>
      <c r="E129" s="30"/>
      <c r="F129" s="30"/>
      <c r="G129" s="31"/>
      <c r="H129" s="44"/>
      <c r="I129" s="260"/>
      <c r="J129" s="197"/>
    </row>
    <row r="130" spans="1:10" ht="12" customHeight="1" x14ac:dyDescent="0.2">
      <c r="A130" s="130"/>
      <c r="B130" s="116"/>
      <c r="C130" s="116"/>
      <c r="D130" s="116"/>
      <c r="E130" s="116"/>
      <c r="F130" s="116"/>
      <c r="G130" s="117"/>
      <c r="H130" s="118"/>
      <c r="I130" s="258"/>
      <c r="J130" s="119"/>
    </row>
  </sheetData>
  <phoneticPr fontId="0" type="noConversion"/>
  <printOptions horizontalCentered="1" verticalCentered="1"/>
  <pageMargins left="0.78740157480314965" right="0.19685039370078741" top="0.59055118110236227" bottom="0.78740157480314965" header="0.59055118110236227" footer="0.78740157480314965"/>
  <pageSetup paperSize="9" scale="94" orientation="portrait" horizontalDpi="300" verticalDpi="300" r:id="rId1"/>
  <headerFooter alignWithMargins="0">
    <oddHeader>&amp;CPU - &amp;P/&amp;N</oddHeader>
    <oddFooter>&amp;L&amp;8       &amp;F-mk&amp;C&amp;8PART PU&amp;R&amp;8MS-Excel 97-1</oddFooter>
  </headerFooter>
  <rowBreaks count="2" manualBreakCount="2">
    <brk id="65" max="65535" man="1"/>
    <brk id="130" max="16383"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A97E08733815834AA899F95937BB864B" ma:contentTypeVersion="13" ma:contentTypeDescription="Create a new document." ma:contentTypeScope="" ma:versionID="8d1b0424712d1392e4d79ece53e96623">
  <xsd:schema xmlns:xsd="http://www.w3.org/2001/XMLSchema" xmlns:xs="http://www.w3.org/2001/XMLSchema" xmlns:p="http://schemas.microsoft.com/office/2006/metadata/properties" xmlns:ns2="9c37c575-b1bf-4899-9b2e-b4a684788636" xmlns:ns3="6f86256d-c3ec-4b25-9c6a-944ddc9619f8" targetNamespace="http://schemas.microsoft.com/office/2006/metadata/properties" ma:root="true" ma:fieldsID="96de95207a2992de46459219d7fad7d7" ns2:_="" ns3:_="">
    <xsd:import namespace="9c37c575-b1bf-4899-9b2e-b4a684788636"/>
    <xsd:import namespace="6f86256d-c3ec-4b25-9c6a-944ddc9619f8"/>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DateTaken" minOccurs="0"/>
                <xsd:element ref="ns3:SharedWithUsers" minOccurs="0"/>
                <xsd:element ref="ns3:SharedWithDetails" minOccurs="0"/>
                <xsd:element ref="ns2:MediaServiceGenerationTime" minOccurs="0"/>
                <xsd:element ref="ns2:MediaServiceEventHashCode" minOccurs="0"/>
                <xsd:element ref="ns2:MediaServiceAutoKeyPoints" minOccurs="0"/>
                <xsd:element ref="ns2:MediaServiceKeyPoint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c37c575-b1bf-4899-9b2e-b4a684788636" elementFormDefault="qualified">
    <xsd:import namespace="http://schemas.microsoft.com/office/2006/documentManagement/types"/>
    <xsd:import namespace="http://schemas.microsoft.com/office/infopath/2007/PartnerControls"/>
    <xsd:element name="MediaServiceMetadata" ma:index="8" nillable="true" ma:displayName="MediaServiceMetadata" ma:description="" ma:hidden="true" ma:internalName="MediaServiceMetadata" ma:readOnly="true">
      <xsd:simpleType>
        <xsd:restriction base="dms:Note"/>
      </xsd:simpleType>
    </xsd:element>
    <xsd:element name="MediaServiceFastMetadata" ma:index="9" nillable="true" ma:displayName="MediaServiceFastMetadata" ma:description="" ma:hidden="true" ma:internalName="MediaServiceFastMetadata" ma:readOnly="true">
      <xsd:simpleType>
        <xsd:restriction base="dms:Note"/>
      </xsd:simpleType>
    </xsd:element>
    <xsd:element name="MediaServiceAutoTags" ma:index="10" nillable="true" ma:displayName="MediaServiceAutoTags" ma:internalName="MediaServiceAutoTags" ma:readOnly="true">
      <xsd:simpleType>
        <xsd:restriction base="dms:Text"/>
      </xsd:simpleType>
    </xsd:element>
    <xsd:element name="MediaServiceOCR" ma:index="11" nillable="true" ma:displayName="MediaServiceOCR" ma:internalName="MediaServiceOCR"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AutoKeyPoints" ma:index="17" nillable="true" ma:displayName="MediaServiceAutoKeyPoints" ma:hidden="true" ma:internalName="MediaServiceAutoKeyPoints" ma:readOnly="true">
      <xsd:simpleType>
        <xsd:restriction base="dms:Note"/>
      </xsd:simpleType>
    </xsd:element>
    <xsd:element name="MediaServiceKeyPoints" ma:index="18" nillable="true" ma:displayName="KeyPoints" ma:internalName="MediaServiceKeyPoints" ma:readOnly="true">
      <xsd:simpleType>
        <xsd:restriction base="dms:Note">
          <xsd:maxLength value="255"/>
        </xsd:restriction>
      </xsd:simpleType>
    </xsd:element>
    <xsd:element name="MediaServiceLocation" ma:index="19" nillable="true" ma:displayNam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f86256d-c3ec-4b25-9c6a-944ddc9619f8" elementFormDefault="qualified">
    <xsd:import namespace="http://schemas.microsoft.com/office/2006/documentManagement/types"/>
    <xsd:import namespace="http://schemas.microsoft.com/office/infopath/2007/PartnerControls"/>
    <xsd:element name="SharedWithUsers" ma:index="13"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C94D5AD3-12F0-46A6-873A-CAF85EF7D11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c37c575-b1bf-4899-9b2e-b4a684788636"/>
    <ds:schemaRef ds:uri="6f86256d-c3ec-4b25-9c6a-944ddc9619f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F6E189EA-2462-448F-8DF1-192A88E337F8}">
  <ds:schemaRefs>
    <ds:schemaRef ds:uri="http://schemas.microsoft.com/sharepoint/v3/contenttype/forms"/>
  </ds:schemaRefs>
</ds:datastoreItem>
</file>

<file path=customXml/itemProps3.xml><?xml version="1.0" encoding="utf-8"?>
<ds:datastoreItem xmlns:ds="http://schemas.openxmlformats.org/officeDocument/2006/customXml" ds:itemID="{EC1615B1-DBAC-4A04-B8C5-6C410CDE7FD3}">
  <ds:schemaRefs>
    <ds:schemaRef ds:uri="http://schemas.microsoft.com/office/2006/documentManagement/types"/>
    <ds:schemaRef ds:uri="http://purl.org/dc/elements/1.1/"/>
    <ds:schemaRef ds:uri="http://schemas.microsoft.com/office/2006/metadata/properties"/>
    <ds:schemaRef ds:uri="http://purl.org/dc/dcmitype/"/>
    <ds:schemaRef ds:uri="http://www.w3.org/XML/1998/namespace"/>
    <ds:schemaRef ds:uri="6f86256d-c3ec-4b25-9c6a-944ddc9619f8"/>
    <ds:schemaRef ds:uri="http://purl.org/dc/terms/"/>
    <ds:schemaRef ds:uri="http://schemas.microsoft.com/office/infopath/2007/PartnerControls"/>
    <ds:schemaRef ds:uri="9c37c575-b1bf-4899-9b2e-b4a684788636"/>
    <ds:schemaRef ds:uri="http://schemas.openxmlformats.org/package/2006/metadata/core-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49</vt:i4>
      </vt:variant>
      <vt:variant>
        <vt:lpstr>Named Ranges</vt:lpstr>
      </vt:variant>
      <vt:variant>
        <vt:i4>1</vt:i4>
      </vt:variant>
    </vt:vector>
  </HeadingPairs>
  <TitlesOfParts>
    <vt:vector size="50" baseType="lpstr">
      <vt:lpstr>A (2)</vt:lpstr>
      <vt:lpstr>C</vt:lpstr>
      <vt:lpstr>D</vt:lpstr>
      <vt:lpstr>DB</vt:lpstr>
      <vt:lpstr>DK</vt:lpstr>
      <vt:lpstr>DM</vt:lpstr>
      <vt:lpstr>DN</vt:lpstr>
      <vt:lpstr>F</vt:lpstr>
      <vt:lpstr>G</vt:lpstr>
      <vt:lpstr>GE</vt:lpstr>
      <vt:lpstr>GF</vt:lpstr>
      <vt:lpstr>H</vt:lpstr>
      <vt:lpstr>HA</vt:lpstr>
      <vt:lpstr>HC</vt:lpstr>
      <vt:lpstr>L</vt:lpstr>
      <vt:lpstr>LB</vt:lpstr>
      <vt:lpstr>LC</vt:lpstr>
      <vt:lpstr>LD</vt:lpstr>
      <vt:lpstr>LF</vt:lpstr>
      <vt:lpstr>LG</vt:lpstr>
      <vt:lpstr>ME (2)</vt:lpstr>
      <vt:lpstr>ME</vt:lpstr>
      <vt:lpstr>MF</vt:lpstr>
      <vt:lpstr>MFL</vt:lpstr>
      <vt:lpstr>MG</vt:lpstr>
      <vt:lpstr>MH</vt:lpstr>
      <vt:lpstr>MK</vt:lpstr>
      <vt:lpstr>NB</vt:lpstr>
      <vt:lpstr>PART PA</vt:lpstr>
      <vt:lpstr>PART PB</vt:lpstr>
      <vt:lpstr>PART PC</vt:lpstr>
      <vt:lpstr>PART PD</vt:lpstr>
      <vt:lpstr>PART PE</vt:lpstr>
      <vt:lpstr>PART PH</vt:lpstr>
      <vt:lpstr>PART PG</vt:lpstr>
      <vt:lpstr>PART PI</vt:lpstr>
      <vt:lpstr>PART PJ</vt:lpstr>
      <vt:lpstr>PART PK</vt:lpstr>
      <vt:lpstr>PART PL</vt:lpstr>
      <vt:lpstr>PART PM</vt:lpstr>
      <vt:lpstr>PART PN</vt:lpstr>
      <vt:lpstr>PART PO</vt:lpstr>
      <vt:lpstr>PART PS</vt:lpstr>
      <vt:lpstr>LE</vt:lpstr>
      <vt:lpstr>MJ</vt:lpstr>
      <vt:lpstr>MM</vt:lpstr>
      <vt:lpstr>SUMMARY</vt:lpstr>
      <vt:lpstr>PART PT</vt:lpstr>
      <vt:lpstr>PART PU</vt:lpstr>
      <vt:lpstr>'A (2)'!Print_Area</vt:lpstr>
    </vt:vector>
  </TitlesOfParts>
  <Company>PDNA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PRA</dc:creator>
  <cp:lastModifiedBy>Teboho Joren</cp:lastModifiedBy>
  <cp:lastPrinted>2023-10-23T03:24:04Z</cp:lastPrinted>
  <dcterms:created xsi:type="dcterms:W3CDTF">1997-05-28T09:48:15Z</dcterms:created>
  <dcterms:modified xsi:type="dcterms:W3CDTF">2023-11-06T09:56:00Z</dcterms:modified>
</cp:coreProperties>
</file>