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17199d725fed33/Documents/JVNC/JVNC/PROJECTS/JDA/Farms/Nothern Farm/Tender_Stage/EE ^0 ME/"/>
    </mc:Choice>
  </mc:AlternateContent>
  <xr:revisionPtr revIDLastSave="40" documentId="8_{D41AB815-FAE8-4A25-9579-7C37E70F8D67}" xr6:coauthVersionLast="46" xr6:coauthVersionMax="46" xr10:uidLastSave="{5FA9E39C-C76F-4B7A-ABAB-A4B1E2DBC2AA}"/>
  <bookViews>
    <workbookView xWindow="-108" yWindow="-108" windowWidth="23256" windowHeight="12576" tabRatio="982" xr2:uid="{00000000-000D-0000-FFFF-FFFF00000000}"/>
  </bookViews>
  <sheets>
    <sheet name="COVER PAGE" sheetId="94" r:id="rId1"/>
    <sheet name="ELECTRICAL INSTALLATION" sheetId="72" r:id="rId2"/>
    <sheet name="SUMMARY" sheetId="79" r:id="rId3"/>
  </sheets>
  <definedNames>
    <definedName name="_xlnm.Print_Area" localSheetId="0">'COVER PAGE'!$B$1:$F$22</definedName>
    <definedName name="_xlnm.Print_Area" localSheetId="1">'ELECTRICAL INSTALLATION'!$A$1:$F$112</definedName>
    <definedName name="_xlnm.Print_Area" localSheetId="2">SUMMARY!$A$1:$D$19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72" l="1"/>
</calcChain>
</file>

<file path=xl/sharedStrings.xml><?xml version="1.0" encoding="utf-8"?>
<sst xmlns="http://schemas.openxmlformats.org/spreadsheetml/2006/main" count="149" uniqueCount="108">
  <si>
    <t>m</t>
  </si>
  <si>
    <t>ITEM</t>
  </si>
  <si>
    <t>DESCRIPTION</t>
  </si>
  <si>
    <t>UNIT</t>
  </si>
  <si>
    <t>AMOUNT</t>
  </si>
  <si>
    <t>sum</t>
  </si>
  <si>
    <t>QTY</t>
  </si>
  <si>
    <t>R</t>
  </si>
  <si>
    <t>1.1.1</t>
  </si>
  <si>
    <t>LV DISTRIBUTION CABLES</t>
  </si>
  <si>
    <t>TESTING AND COMISSIONING</t>
  </si>
  <si>
    <t>TOTAL CARRIED FORWARD TO SUMMARY</t>
  </si>
  <si>
    <t>set</t>
  </si>
  <si>
    <t>no.</t>
  </si>
  <si>
    <t xml:space="preserve"> </t>
  </si>
  <si>
    <t>1.4.2</t>
  </si>
  <si>
    <t>m3</t>
  </si>
  <si>
    <t>1.7.1</t>
  </si>
  <si>
    <t>1.7.2</t>
  </si>
  <si>
    <t>ELECTRICAL INSTALLATION BILL OF QUANTITIES</t>
  </si>
  <si>
    <t>1.3.1</t>
  </si>
  <si>
    <t>1.3.2</t>
  </si>
  <si>
    <t>CABLE TERMINATIONS</t>
  </si>
  <si>
    <t>MANHOLES AND CABLE SLEEVES</t>
  </si>
  <si>
    <t>TRENCHING AND BACK FILLING</t>
  </si>
  <si>
    <t>1.5.1</t>
  </si>
  <si>
    <t>1.5.2</t>
  </si>
  <si>
    <t>1.5.3</t>
  </si>
  <si>
    <t>Excavating in Earth</t>
  </si>
  <si>
    <t>Excavating in Soft Rock</t>
  </si>
  <si>
    <t>Excavating in Hard Rock</t>
  </si>
  <si>
    <t>All prices below includes the excavation of trenches and holes,</t>
  </si>
  <si>
    <t xml:space="preserve">separating of stones and soil, rocks etc, levelling of trench </t>
  </si>
  <si>
    <t xml:space="preserve">beds, refill compacting  and reparation of all surfaces to the </t>
  </si>
  <si>
    <t>1.6.1</t>
  </si>
  <si>
    <t>CABLE MARKERS AND DANGER WARNING TAPE</t>
  </si>
  <si>
    <t>tape as specified</t>
  </si>
  <si>
    <t xml:space="preserve">Supply and installation of cable markers and danger warning </t>
  </si>
  <si>
    <t>1.6.2</t>
  </si>
  <si>
    <t>Low voltage concrete cable route markers</t>
  </si>
  <si>
    <t xml:space="preserve">Low voltage danger warning tape </t>
  </si>
  <si>
    <t>RATE</t>
  </si>
  <si>
    <t>and specified</t>
  </si>
  <si>
    <t>%</t>
  </si>
  <si>
    <t>1.4.3</t>
  </si>
  <si>
    <t>drawings</t>
  </si>
  <si>
    <t>CARRIED FORWARD</t>
  </si>
  <si>
    <t>BROUGHT FORWARD</t>
  </si>
  <si>
    <t>Temporary electrical connection</t>
  </si>
  <si>
    <t>Supply and installation of 600/1000V PVC/SWA/PVC/PVC copper</t>
  </si>
  <si>
    <t xml:space="preserve">cable terminations complete with  lugs and earthings as required </t>
  </si>
  <si>
    <t>1.2.1</t>
  </si>
  <si>
    <t>1.2.2</t>
  </si>
  <si>
    <t xml:space="preserve">SUMMARY </t>
  </si>
  <si>
    <t>1.4.1</t>
  </si>
  <si>
    <t>original finish (600mm deep x 300mm wide)</t>
  </si>
  <si>
    <t>1.1</t>
  </si>
  <si>
    <t>1.2</t>
  </si>
  <si>
    <t xml:space="preserve">Supply and installation of 600/1000V PVC/SWA/PVC/PVC </t>
  </si>
  <si>
    <t>voids</t>
  </si>
  <si>
    <t xml:space="preserve">copper cables installed in ground, ducts, cable trays, and ceiling </t>
  </si>
  <si>
    <t xml:space="preserve">Supply and install cable sleeves and manholes as indicated on </t>
  </si>
  <si>
    <t>1.6</t>
  </si>
  <si>
    <t>1.7</t>
  </si>
  <si>
    <t xml:space="preserve">Testing and comissioning of the entire low voltage network and </t>
  </si>
  <si>
    <t xml:space="preserve">area lighting including the provision of  all test equipment required </t>
  </si>
  <si>
    <t>and issuing of a certificate of compliance for the installation.</t>
  </si>
  <si>
    <t>Provide as built drawings for the whole electrical installation</t>
  </si>
  <si>
    <t>to the engineer</t>
  </si>
  <si>
    <t>1.3</t>
  </si>
  <si>
    <t>CONTENTS</t>
  </si>
  <si>
    <t>ELECTRICAL BOQ</t>
  </si>
  <si>
    <t>110mmØ  KabelFlex HDPE sleeves.</t>
  </si>
  <si>
    <t>50mmØ  KabelFlex HDPE sleeves.</t>
  </si>
  <si>
    <t>50mmØ  KabelFlex HDPE slow bend</t>
  </si>
  <si>
    <t>100mmØ  KabelFlex HDPE slow bend</t>
  </si>
  <si>
    <t>1.1.2</t>
  </si>
  <si>
    <t>1.1.3</t>
  </si>
  <si>
    <t>1.1.4</t>
  </si>
  <si>
    <t>6mm² bare copper earth wire (BCEW)</t>
  </si>
  <si>
    <t>1.1.5</t>
  </si>
  <si>
    <t>1.1.6</t>
  </si>
  <si>
    <t>1.2.3</t>
  </si>
  <si>
    <t>1.2.4</t>
  </si>
  <si>
    <t>1.2.5</t>
  </si>
  <si>
    <t>1.2.6</t>
  </si>
  <si>
    <t>1.3.3</t>
  </si>
  <si>
    <t>Profit and attendance on item 1.3.1 above</t>
  </si>
  <si>
    <t>Rate only</t>
  </si>
  <si>
    <t>Rate Only</t>
  </si>
  <si>
    <t>1.4.4</t>
  </si>
  <si>
    <t>1.5</t>
  </si>
  <si>
    <t>ELECTRICAL &amp; MECHANICAL SERVICES BOQ</t>
  </si>
  <si>
    <t>Bill no. 1: Electrical Installation</t>
  </si>
  <si>
    <t>BILL No. 1: ELECTRICAL INSTALLATION</t>
  </si>
  <si>
    <t>NORTHEN FARMS</t>
  </si>
  <si>
    <t>10mm² x 4 core copper cable (Borehole 1)</t>
  </si>
  <si>
    <t>10mm² x 4 core copper cable (Borehole 2)</t>
  </si>
  <si>
    <t xml:space="preserve">95mm² x 4 core copper cable </t>
  </si>
  <si>
    <t>50mm² bare copper earth wire (BCEW)</t>
  </si>
  <si>
    <t>ELECTRICITY CONNECTION - NEW TRANSFORMER</t>
  </si>
  <si>
    <t>New Pole Mounted Transformer By Eskom - 100kVA, 400V</t>
  </si>
  <si>
    <t>__%</t>
  </si>
  <si>
    <t>1.8</t>
  </si>
  <si>
    <t>CIRCUIT BREAKERS</t>
  </si>
  <si>
    <t>1.8.1</t>
  </si>
  <si>
    <t>Supply and install 3 Pole, 15A, 5kA in existing DBs</t>
  </si>
  <si>
    <t>TOTAL CARRIED TO NOTHERN FARM BUILDERS WORK BILLS OF QUANTITIES FINAL SUMMARY (EX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</si>
</sst>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&quot;R&quot;\ #,##0.00"/>
    <numFmt numFmtId="166" formatCode="_-* #,##0_-;\-* #,##0_-;_-* \-??_-;_-@_-"/>
    <numFmt numFmtId="167" formatCode="0.0"/>
    <numFmt numFmtId="168" formatCode="_(&quot;$&quot;* #,##0.00_);_(&quot;$&quot;* \(#,##0.00\);_(&quot;$&quot;* &quot;-&quot;??_);_(@_)"/>
    <numFmt numFmtId="169" formatCode="_-&quot;R&quot;\ * #,##0.00_-;\-&quot;R&quot;\ * #,##0.00_-;_-&quot;R&quot;\ * &quot;-&quot;??_-;_-@_-"/>
    <numFmt numFmtId="170" formatCode="&quot;$&quot;#,##0\ ;\(&quot;$&quot;#,##0\)"/>
  </numFmts>
  <fonts count="15">
    <font>
      <sz val="10"/>
      <name val="Arial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CG Times"/>
      <family val="1"/>
    </font>
    <font>
      <sz val="10"/>
      <name val="CG Times"/>
    </font>
    <font>
      <sz val="16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/>
    <xf numFmtId="0" fontId="1" fillId="0" borderId="13" applyNumberFormat="0" applyFont="0" applyFill="0" applyAlignment="0" applyProtection="0"/>
  </cellStyleXfs>
  <cellXfs count="126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6" fillId="0" borderId="0" xfId="1" applyNumberFormat="1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1" applyNumberFormat="1" applyFont="1" applyBorder="1" applyAlignment="1">
      <alignment horizontal="center" vertical="top"/>
    </xf>
    <xf numFmtId="43" fontId="6" fillId="0" borderId="1" xfId="1" applyFont="1" applyBorder="1" applyAlignment="1">
      <alignment horizontal="center" vertical="top"/>
    </xf>
    <xf numFmtId="4" fontId="6" fillId="0" borderId="9" xfId="2" applyNumberFormat="1" applyFont="1" applyBorder="1" applyAlignment="1">
      <alignment horizontal="center" vertical="top"/>
    </xf>
    <xf numFmtId="164" fontId="6" fillId="0" borderId="1" xfId="1" applyNumberFormat="1" applyFont="1" applyBorder="1" applyAlignment="1">
      <alignment vertical="top"/>
    </xf>
    <xf numFmtId="43" fontId="6" fillId="0" borderId="1" xfId="1" applyFont="1" applyBorder="1" applyAlignment="1">
      <alignment horizontal="right" vertical="top"/>
    </xf>
    <xf numFmtId="4" fontId="6" fillId="0" borderId="1" xfId="2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2" fontId="5" fillId="0" borderId="8" xfId="0" applyNumberFormat="1" applyFont="1" applyBorder="1" applyAlignment="1">
      <alignment horizontal="center" vertical="top"/>
    </xf>
    <xf numFmtId="43" fontId="5" fillId="0" borderId="1" xfId="1" applyFont="1" applyFill="1" applyBorder="1" applyAlignment="1">
      <alignment horizontal="right" vertical="top"/>
    </xf>
    <xf numFmtId="165" fontId="5" fillId="0" borderId="1" xfId="2" applyNumberFormat="1" applyFont="1" applyFill="1" applyBorder="1" applyAlignment="1">
      <alignment vertical="top"/>
    </xf>
    <xf numFmtId="2" fontId="5" fillId="0" borderId="8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quotePrefix="1" applyNumberFormat="1" applyFont="1" applyFill="1" applyBorder="1" applyAlignment="1">
      <alignment vertical="top"/>
    </xf>
    <xf numFmtId="43" fontId="7" fillId="0" borderId="1" xfId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7" xfId="3" applyFont="1" applyFill="1" applyBorder="1" applyAlignment="1">
      <alignment horizontal="center" vertical="top"/>
    </xf>
    <xf numFmtId="3" fontId="5" fillId="0" borderId="0" xfId="2" applyNumberFormat="1" applyFont="1" applyFill="1" applyBorder="1" applyAlignment="1" applyProtection="1">
      <alignment vertical="top"/>
    </xf>
    <xf numFmtId="166" fontId="5" fillId="0" borderId="7" xfId="3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5" xfId="3" applyFont="1" applyFill="1" applyBorder="1" applyAlignment="1">
      <alignment horizontal="center" vertical="top"/>
    </xf>
    <xf numFmtId="3" fontId="5" fillId="0" borderId="5" xfId="2" applyNumberFormat="1" applyFont="1" applyFill="1" applyBorder="1" applyAlignment="1" applyProtection="1">
      <alignment vertical="top"/>
    </xf>
    <xf numFmtId="0" fontId="5" fillId="0" borderId="0" xfId="3" applyFont="1" applyFill="1" applyBorder="1" applyAlignment="1">
      <alignment horizontal="center" vertical="top"/>
    </xf>
    <xf numFmtId="3" fontId="5" fillId="0" borderId="1" xfId="2" applyNumberFormat="1" applyFont="1" applyFill="1" applyBorder="1" applyAlignment="1" applyProtection="1">
      <alignment vertical="top"/>
    </xf>
    <xf numFmtId="167" fontId="5" fillId="0" borderId="7" xfId="3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167" fontId="6" fillId="0" borderId="7" xfId="3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64" fontId="5" fillId="0" borderId="10" xfId="2" applyNumberFormat="1" applyFont="1" applyBorder="1" applyAlignment="1">
      <alignment vertical="top"/>
    </xf>
    <xf numFmtId="165" fontId="5" fillId="0" borderId="10" xfId="1" applyNumberFormat="1" applyFont="1" applyBorder="1" applyAlignment="1">
      <alignment horizontal="center" vertical="top"/>
    </xf>
    <xf numFmtId="43" fontId="5" fillId="0" borderId="0" xfId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6" fillId="0" borderId="0" xfId="0" applyNumberFormat="1" applyFont="1" applyBorder="1" applyAlignment="1">
      <alignment horizontal="center" vertical="top"/>
    </xf>
    <xf numFmtId="165" fontId="5" fillId="0" borderId="0" xfId="2" applyNumberFormat="1" applyFont="1" applyFill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2" fontId="6" fillId="0" borderId="10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165" fontId="6" fillId="0" borderId="10" xfId="2" applyNumberFormat="1" applyFont="1" applyFill="1" applyBorder="1" applyAlignment="1" applyProtection="1">
      <alignment horizontal="right" vertical="top"/>
      <protection locked="0"/>
    </xf>
    <xf numFmtId="165" fontId="7" fillId="0" borderId="2" xfId="2" applyNumberFormat="1" applyFont="1" applyFill="1" applyBorder="1"/>
    <xf numFmtId="9" fontId="5" fillId="0" borderId="8" xfId="0" applyNumberFormat="1" applyFont="1" applyBorder="1" applyAlignment="1">
      <alignment horizontal="center" vertical="top" wrapText="1"/>
    </xf>
    <xf numFmtId="0" fontId="8" fillId="0" borderId="0" xfId="0" applyFont="1" applyBorder="1"/>
    <xf numFmtId="167" fontId="6" fillId="0" borderId="8" xfId="0" applyNumberFormat="1" applyFont="1" applyBorder="1" applyAlignment="1">
      <alignment horizontal="center" vertical="top"/>
    </xf>
    <xf numFmtId="2" fontId="5" fillId="0" borderId="8" xfId="3" applyNumberFormat="1" applyFont="1" applyFill="1" applyBorder="1" applyAlignment="1">
      <alignment horizontal="center" vertical="top"/>
    </xf>
    <xf numFmtId="165" fontId="6" fillId="0" borderId="1" xfId="2" applyNumberFormat="1" applyFont="1" applyFill="1" applyBorder="1" applyAlignment="1" applyProtection="1">
      <alignment horizontal="right" vertical="top"/>
      <protection locked="0"/>
    </xf>
    <xf numFmtId="2" fontId="5" fillId="0" borderId="12" xfId="0" applyNumberFormat="1" applyFont="1" applyBorder="1" applyAlignment="1">
      <alignment horizontal="left" vertical="top"/>
    </xf>
    <xf numFmtId="0" fontId="5" fillId="0" borderId="12" xfId="0" applyFont="1" applyBorder="1" applyAlignment="1">
      <alignment horizontal="center" vertical="top"/>
    </xf>
    <xf numFmtId="164" fontId="5" fillId="0" borderId="12" xfId="2" applyNumberFormat="1" applyFont="1" applyBorder="1" applyAlignment="1">
      <alignment vertical="top"/>
    </xf>
    <xf numFmtId="165" fontId="5" fillId="0" borderId="12" xfId="1" applyNumberFormat="1" applyFont="1" applyBorder="1" applyAlignment="1">
      <alignment horizontal="center" vertical="top"/>
    </xf>
    <xf numFmtId="165" fontId="5" fillId="0" borderId="12" xfId="2" applyNumberFormat="1" applyFont="1" applyBorder="1" applyAlignment="1">
      <alignment vertical="top"/>
    </xf>
    <xf numFmtId="0" fontId="6" fillId="0" borderId="0" xfId="0" applyFont="1" applyBorder="1"/>
    <xf numFmtId="165" fontId="6" fillId="0" borderId="11" xfId="2" applyNumberFormat="1" applyFont="1" applyFill="1" applyBorder="1"/>
    <xf numFmtId="0" fontId="8" fillId="0" borderId="1" xfId="0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/>
    </xf>
    <xf numFmtId="165" fontId="8" fillId="0" borderId="1" xfId="2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2" fontId="8" fillId="0" borderId="8" xfId="0" applyNumberFormat="1" applyFont="1" applyBorder="1" applyAlignment="1">
      <alignment horizontal="center" vertical="top"/>
    </xf>
    <xf numFmtId="167" fontId="6" fillId="0" borderId="8" xfId="3" applyNumberFormat="1" applyFont="1" applyFill="1" applyBorder="1" applyAlignment="1">
      <alignment horizontal="center" vertical="top"/>
    </xf>
    <xf numFmtId="2" fontId="6" fillId="0" borderId="8" xfId="0" applyNumberFormat="1" applyFont="1" applyBorder="1" applyAlignment="1">
      <alignment horizontal="left" vertical="top"/>
    </xf>
    <xf numFmtId="167" fontId="5" fillId="0" borderId="8" xfId="3" applyNumberFormat="1" applyFont="1" applyFill="1" applyBorder="1" applyAlignment="1">
      <alignment horizontal="center" vertical="top"/>
    </xf>
    <xf numFmtId="2" fontId="6" fillId="0" borderId="8" xfId="3" applyNumberFormat="1" applyFont="1" applyFill="1" applyBorder="1" applyAlignment="1">
      <alignment horizontal="center" vertical="top"/>
    </xf>
    <xf numFmtId="9" fontId="5" fillId="0" borderId="5" xfId="0" applyNumberFormat="1" applyFont="1" applyBorder="1" applyAlignment="1">
      <alignment horizontal="right" vertical="top" wrapText="1"/>
    </xf>
    <xf numFmtId="2" fontId="5" fillId="0" borderId="14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5" fillId="0" borderId="1" xfId="3" applyNumberFormat="1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2" fontId="6" fillId="0" borderId="14" xfId="0" applyNumberFormat="1" applyFont="1" applyBorder="1" applyAlignment="1">
      <alignment horizontal="left" vertical="top"/>
    </xf>
    <xf numFmtId="4" fontId="6" fillId="0" borderId="1" xfId="2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1" applyNumberFormat="1" applyFont="1" applyBorder="1" applyAlignment="1">
      <alignment horizontal="center" vertical="top"/>
    </xf>
    <xf numFmtId="43" fontId="6" fillId="0" borderId="3" xfId="1" applyFont="1" applyBorder="1" applyAlignment="1">
      <alignment horizontal="center" vertical="top"/>
    </xf>
    <xf numFmtId="4" fontId="6" fillId="0" borderId="3" xfId="2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164" fontId="6" fillId="0" borderId="16" xfId="1" applyNumberFormat="1" applyFont="1" applyBorder="1" applyAlignment="1">
      <alignment vertical="top"/>
    </xf>
    <xf numFmtId="43" fontId="6" fillId="0" borderId="16" xfId="1" applyFont="1" applyBorder="1" applyAlignment="1">
      <alignment horizontal="right" vertical="top"/>
    </xf>
    <xf numFmtId="4" fontId="6" fillId="0" borderId="17" xfId="2" applyNumberFormat="1" applyFont="1" applyBorder="1" applyAlignment="1">
      <alignment vertical="top"/>
    </xf>
    <xf numFmtId="2" fontId="5" fillId="0" borderId="14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2" fontId="5" fillId="0" borderId="14" xfId="3" applyNumberFormat="1" applyFont="1" applyFill="1" applyBorder="1" applyAlignment="1">
      <alignment horizontal="center" vertical="top"/>
    </xf>
    <xf numFmtId="2" fontId="8" fillId="0" borderId="14" xfId="0" applyNumberFormat="1" applyFont="1" applyBorder="1" applyAlignment="1">
      <alignment horizontal="center" vertical="top"/>
    </xf>
    <xf numFmtId="4" fontId="6" fillId="0" borderId="18" xfId="2" applyNumberFormat="1" applyFont="1" applyBorder="1" applyAlignment="1">
      <alignment horizontal="center" vertical="top"/>
    </xf>
    <xf numFmtId="165" fontId="6" fillId="0" borderId="3" xfId="2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/>
    <xf numFmtId="0" fontId="14" fillId="0" borderId="0" xfId="0" applyFont="1"/>
    <xf numFmtId="167" fontId="6" fillId="0" borderId="14" xfId="3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top"/>
    </xf>
    <xf numFmtId="0" fontId="0" fillId="0" borderId="0" xfId="0" applyAlignment="1"/>
  </cellXfs>
  <cellStyles count="23">
    <cellStyle name="Comma" xfId="1" builtinId="3"/>
    <cellStyle name="Comma 2" xfId="8" xr:uid="{4AE5ED06-7712-44E9-94EE-5F548BF4F8BF}"/>
    <cellStyle name="Comma 3" xfId="9" xr:uid="{CCF881AC-105A-46EF-A6BB-113C3A7E5A91}"/>
    <cellStyle name="Comma 4" xfId="7" xr:uid="{34927A47-7751-493E-B743-C1D06F757093}"/>
    <cellStyle name="Comma0" xfId="2" xr:uid="{00000000-0005-0000-0000-000001000000}"/>
    <cellStyle name="Comma0 2" xfId="11" xr:uid="{00374268-D76E-4117-A70F-CD6292FF83CD}"/>
    <cellStyle name="Comma0 3" xfId="10" xr:uid="{F2B25EAF-45FC-447C-B90D-751A14D63586}"/>
    <cellStyle name="Currency 2" xfId="13" xr:uid="{829C5B32-10C3-4E86-A9FC-88D161E809C8}"/>
    <cellStyle name="Currency 3" xfId="14" xr:uid="{68B29E0A-9375-4C7E-8064-9ECE8F778149}"/>
    <cellStyle name="Currency 4" xfId="12" xr:uid="{DFB0BF88-F3AE-4270-AF3E-D90FC5585640}"/>
    <cellStyle name="Currency0" xfId="15" xr:uid="{45B5E5AD-98C0-46EB-89EC-E96AEBE20675}"/>
    <cellStyle name="Date" xfId="16" xr:uid="{637351D5-78D0-4201-9346-EE55E2D785E5}"/>
    <cellStyle name="Fixed" xfId="17" xr:uid="{AD868403-8461-4BE6-859B-48F06C910745}"/>
    <cellStyle name="Heading 1 2" xfId="18" xr:uid="{2DE213A1-D473-4EC1-A28E-EAD0A8B7BCE0}"/>
    <cellStyle name="Heading 2 2" xfId="19" xr:uid="{D4E7B321-9DA0-4021-8A94-749205A3CF5D}"/>
    <cellStyle name="Normal" xfId="0" builtinId="0"/>
    <cellStyle name="Normal 2" xfId="20" xr:uid="{4F5C8EC4-B8C5-4502-B0B6-69040F348A26}"/>
    <cellStyle name="Normal 3" xfId="21" xr:uid="{FA2F7D39-1595-48B6-81C3-BF2BE4B238C4}"/>
    <cellStyle name="Normal 4" xfId="6" xr:uid="{9C44F341-48CD-46DB-9906-8F681D1ACC31}"/>
    <cellStyle name="Normal_010_2 Schedule 12 Installation K" xfId="3" xr:uid="{00000000-0005-0000-0000-000003000000}"/>
    <cellStyle name="OPSKRIF" xfId="4" xr:uid="{00000000-0005-0000-0000-000006000000}"/>
    <cellStyle name="OPSKRIFTE" xfId="5" xr:uid="{00000000-0005-0000-0000-000007000000}"/>
    <cellStyle name="Total 2" xfId="22" xr:uid="{2AB8E082-8508-4172-9760-114E49CB3C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831B-8DE8-427F-A7A8-B208D76C639B}">
  <dimension ref="B3:D13"/>
  <sheetViews>
    <sheetView tabSelected="1" view="pageBreakPreview" zoomScale="130" zoomScaleNormal="100" zoomScaleSheetLayoutView="130" workbookViewId="0">
      <selection activeCell="C15" sqref="C15"/>
    </sheetView>
  </sheetViews>
  <sheetFormatPr defaultRowHeight="13.2"/>
  <cols>
    <col min="6" max="6" width="28.77734375" customWidth="1"/>
  </cols>
  <sheetData>
    <row r="3" spans="2:4" ht="21">
      <c r="B3" s="120" t="s">
        <v>95</v>
      </c>
    </row>
    <row r="5" spans="2:4" ht="21">
      <c r="B5" s="120" t="s">
        <v>92</v>
      </c>
      <c r="C5" s="120"/>
      <c r="D5" s="120"/>
    </row>
    <row r="6" spans="2:4" ht="21">
      <c r="B6" s="120"/>
      <c r="C6" s="120"/>
      <c r="D6" s="120"/>
    </row>
    <row r="7" spans="2:4" ht="21">
      <c r="B7" s="120" t="s">
        <v>70</v>
      </c>
      <c r="C7" s="120"/>
      <c r="D7" s="120"/>
    </row>
    <row r="8" spans="2:4" ht="21">
      <c r="B8" s="120"/>
      <c r="C8" s="120"/>
      <c r="D8" s="120"/>
    </row>
    <row r="9" spans="2:4" ht="21">
      <c r="B9" s="119" t="s">
        <v>71</v>
      </c>
      <c r="C9" s="120"/>
      <c r="D9" s="120"/>
    </row>
    <row r="10" spans="2:4" ht="21">
      <c r="B10" s="119"/>
      <c r="C10" s="120"/>
      <c r="D10" s="120"/>
    </row>
    <row r="11" spans="2:4" ht="21">
      <c r="B11" s="119"/>
      <c r="C11" s="120"/>
      <c r="D11" s="120"/>
    </row>
    <row r="12" spans="2:4" ht="21">
      <c r="B12" s="119"/>
      <c r="C12" s="120"/>
      <c r="D12" s="120"/>
    </row>
    <row r="13" spans="2:4" ht="21">
      <c r="B13" s="119"/>
      <c r="C13" s="120"/>
      <c r="D13" s="120"/>
    </row>
  </sheetData>
  <pageMargins left="0.70866141732283472" right="0.70866141732283472" top="0.74803149606299213" bottom="0.74803149606299213" header="0.31496062992125984" footer="0.31496062992125984"/>
  <pageSetup firstPageNumber="139" orientation="portrait" useFirstPageNumber="1" r:id="rId1"/>
  <headerFooter>
    <oddFooter>&amp;C139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view="pageBreakPreview" topLeftCell="A40" zoomScale="110" zoomScaleSheetLayoutView="110" workbookViewId="0">
      <selection activeCell="F106" sqref="F106"/>
    </sheetView>
  </sheetViews>
  <sheetFormatPr defaultColWidth="9.21875" defaultRowHeight="15" customHeight="1"/>
  <cols>
    <col min="1" max="1" width="5.88671875" style="8" customWidth="1"/>
    <col min="2" max="2" width="55.44140625" style="110" customWidth="1"/>
    <col min="3" max="3" width="6.33203125" style="9" customWidth="1"/>
    <col min="4" max="4" width="5.44140625" style="9" customWidth="1"/>
    <col min="5" max="5" width="12.21875" style="9" customWidth="1"/>
    <col min="6" max="6" width="17" style="9" customWidth="1"/>
    <col min="7" max="7" width="10.21875" style="9" bestFit="1" customWidth="1"/>
    <col min="8" max="8" width="13.5546875" style="9" bestFit="1" customWidth="1"/>
    <col min="9" max="16384" width="9.21875" style="9"/>
  </cols>
  <sheetData>
    <row r="1" spans="1:6" ht="15" customHeight="1">
      <c r="B1" s="84" t="s">
        <v>95</v>
      </c>
    </row>
    <row r="2" spans="1:6" ht="15" customHeight="1">
      <c r="B2" s="84"/>
    </row>
    <row r="3" spans="1:6" ht="15" customHeight="1">
      <c r="B3" s="84" t="s">
        <v>19</v>
      </c>
    </row>
    <row r="4" spans="1:6" ht="15" customHeight="1">
      <c r="B4" s="84"/>
    </row>
    <row r="5" spans="1:6" s="10" customFormat="1" ht="15" customHeight="1">
      <c r="A5" s="102" t="s">
        <v>94</v>
      </c>
      <c r="B5" s="103"/>
      <c r="C5" s="104"/>
      <c r="D5" s="105"/>
      <c r="E5" s="106"/>
      <c r="F5" s="107"/>
    </row>
    <row r="6" spans="1:6" ht="15" customHeight="1">
      <c r="A6" s="94"/>
      <c r="B6" s="85"/>
      <c r="C6" s="11"/>
      <c r="D6" s="12"/>
      <c r="E6" s="100" t="s">
        <v>41</v>
      </c>
      <c r="F6" s="101" t="s">
        <v>4</v>
      </c>
    </row>
    <row r="7" spans="1:6" ht="15" customHeight="1">
      <c r="A7" s="94" t="s">
        <v>1</v>
      </c>
      <c r="B7" s="85" t="s">
        <v>2</v>
      </c>
      <c r="C7" s="11" t="s">
        <v>3</v>
      </c>
      <c r="D7" s="12" t="s">
        <v>6</v>
      </c>
      <c r="E7" s="13" t="s">
        <v>7</v>
      </c>
      <c r="F7" s="95" t="s">
        <v>7</v>
      </c>
    </row>
    <row r="8" spans="1:6" ht="15" customHeight="1">
      <c r="A8" s="96"/>
      <c r="B8" s="97"/>
      <c r="C8" s="98"/>
      <c r="D8" s="99"/>
      <c r="E8" s="100"/>
      <c r="F8" s="101"/>
    </row>
    <row r="9" spans="1:6" ht="15" customHeight="1">
      <c r="A9" s="94"/>
      <c r="B9" s="85"/>
      <c r="C9" s="11"/>
      <c r="D9" s="15"/>
      <c r="E9" s="16"/>
      <c r="F9" s="17"/>
    </row>
    <row r="10" spans="1:6" ht="15" customHeight="1">
      <c r="A10" s="62" t="s">
        <v>56</v>
      </c>
      <c r="B10" s="85" t="s">
        <v>9</v>
      </c>
      <c r="C10" s="18"/>
      <c r="D10" s="56"/>
      <c r="E10" s="20"/>
      <c r="F10" s="21"/>
    </row>
    <row r="11" spans="1:6" ht="15" customHeight="1">
      <c r="A11" s="19"/>
      <c r="B11" s="55"/>
      <c r="C11" s="18"/>
      <c r="D11" s="56"/>
      <c r="E11" s="20"/>
      <c r="F11" s="21"/>
    </row>
    <row r="12" spans="1:6" ht="15" customHeight="1">
      <c r="A12" s="19"/>
      <c r="B12" s="55" t="s">
        <v>58</v>
      </c>
      <c r="C12" s="18"/>
      <c r="D12" s="56"/>
      <c r="E12" s="20"/>
      <c r="F12" s="21"/>
    </row>
    <row r="13" spans="1:6" ht="15" customHeight="1">
      <c r="A13" s="22"/>
      <c r="B13" s="55" t="s">
        <v>60</v>
      </c>
      <c r="C13" s="28"/>
      <c r="E13" s="20"/>
      <c r="F13" s="21"/>
    </row>
    <row r="14" spans="1:6" ht="15" customHeight="1">
      <c r="A14" s="22"/>
      <c r="B14" s="55" t="s">
        <v>59</v>
      </c>
      <c r="C14" s="28"/>
      <c r="E14" s="20"/>
      <c r="F14" s="21"/>
    </row>
    <row r="15" spans="1:6" ht="15" customHeight="1">
      <c r="A15" s="77"/>
      <c r="B15" s="55"/>
      <c r="C15" s="18"/>
      <c r="D15" s="24"/>
      <c r="E15" s="20"/>
      <c r="F15" s="21"/>
    </row>
    <row r="16" spans="1:6" ht="15" customHeight="1">
      <c r="A16" s="22" t="s">
        <v>8</v>
      </c>
      <c r="B16" s="55" t="s">
        <v>98</v>
      </c>
      <c r="C16" s="18" t="s">
        <v>0</v>
      </c>
      <c r="D16" s="50">
        <v>40</v>
      </c>
      <c r="E16" s="20"/>
      <c r="F16" s="21"/>
    </row>
    <row r="17" spans="1:6" ht="15" customHeight="1">
      <c r="A17" s="19"/>
      <c r="B17" s="55"/>
      <c r="C17" s="18"/>
      <c r="D17" s="56"/>
      <c r="E17" s="20"/>
      <c r="F17" s="21"/>
    </row>
    <row r="18" spans="1:6" ht="15" customHeight="1">
      <c r="A18" s="63" t="s">
        <v>76</v>
      </c>
      <c r="B18" s="55" t="s">
        <v>99</v>
      </c>
      <c r="C18" s="18" t="s">
        <v>0</v>
      </c>
      <c r="D18" s="50">
        <v>40</v>
      </c>
      <c r="E18" s="20"/>
      <c r="F18" s="21"/>
    </row>
    <row r="19" spans="1:6" ht="15" customHeight="1">
      <c r="A19" s="19"/>
      <c r="B19" s="55"/>
      <c r="C19" s="18"/>
      <c r="D19" s="56"/>
      <c r="E19" s="20"/>
      <c r="F19" s="21"/>
    </row>
    <row r="20" spans="1:6" ht="15" customHeight="1">
      <c r="A20" s="22" t="s">
        <v>77</v>
      </c>
      <c r="B20" s="55" t="s">
        <v>96</v>
      </c>
      <c r="C20" s="18" t="s">
        <v>0</v>
      </c>
      <c r="D20" s="50">
        <v>260</v>
      </c>
      <c r="E20" s="20"/>
      <c r="F20" s="21"/>
    </row>
    <row r="21" spans="1:6" ht="15" customHeight="1">
      <c r="A21" s="19"/>
      <c r="B21" s="55"/>
      <c r="C21" s="18"/>
      <c r="D21" s="56"/>
      <c r="E21" s="20"/>
      <c r="F21" s="21"/>
    </row>
    <row r="22" spans="1:6" s="76" customFormat="1" ht="15" customHeight="1">
      <c r="A22" s="63" t="s">
        <v>78</v>
      </c>
      <c r="B22" s="55" t="s">
        <v>79</v>
      </c>
      <c r="C22" s="18" t="s">
        <v>0</v>
      </c>
      <c r="D22" s="50">
        <v>200</v>
      </c>
      <c r="E22" s="20"/>
      <c r="F22" s="21"/>
    </row>
    <row r="23" spans="1:6" s="76" customFormat="1" ht="15" customHeight="1">
      <c r="A23" s="77"/>
      <c r="B23" s="55"/>
      <c r="C23" s="18"/>
      <c r="D23" s="24"/>
      <c r="E23" s="20"/>
      <c r="F23" s="21"/>
    </row>
    <row r="24" spans="1:6" s="76" customFormat="1" ht="15" customHeight="1">
      <c r="A24" s="22" t="s">
        <v>80</v>
      </c>
      <c r="B24" s="55" t="s">
        <v>97</v>
      </c>
      <c r="C24" s="18" t="s">
        <v>0</v>
      </c>
      <c r="D24" s="50">
        <v>260</v>
      </c>
      <c r="E24" s="20"/>
      <c r="F24" s="21"/>
    </row>
    <row r="25" spans="1:6" s="76" customFormat="1" ht="15" customHeight="1">
      <c r="A25" s="19"/>
      <c r="B25" s="55"/>
      <c r="C25" s="18"/>
      <c r="D25" s="56"/>
      <c r="E25" s="20"/>
      <c r="F25" s="21"/>
    </row>
    <row r="26" spans="1:6" s="76" customFormat="1" ht="15" customHeight="1">
      <c r="A26" s="63" t="s">
        <v>81</v>
      </c>
      <c r="B26" s="55" t="s">
        <v>79</v>
      </c>
      <c r="C26" s="18" t="s">
        <v>0</v>
      </c>
      <c r="D26" s="50">
        <v>200</v>
      </c>
      <c r="E26" s="20"/>
      <c r="F26" s="21"/>
    </row>
    <row r="27" spans="1:6" s="76" customFormat="1" ht="15" customHeight="1">
      <c r="A27" s="83"/>
      <c r="B27" s="55"/>
      <c r="C27" s="18"/>
      <c r="D27" s="24"/>
      <c r="E27" s="20"/>
      <c r="F27" s="21"/>
    </row>
    <row r="28" spans="1:6" s="76" customFormat="1" ht="15" customHeight="1">
      <c r="A28" s="62" t="s">
        <v>57</v>
      </c>
      <c r="B28" s="85" t="s">
        <v>22</v>
      </c>
      <c r="C28" s="18"/>
      <c r="D28" s="50"/>
      <c r="E28" s="20"/>
      <c r="F28" s="21"/>
    </row>
    <row r="29" spans="1:6" s="76" customFormat="1" ht="15" customHeight="1">
      <c r="A29" s="80"/>
      <c r="B29" s="89"/>
      <c r="C29" s="18"/>
      <c r="D29" s="56"/>
      <c r="E29" s="20"/>
      <c r="F29" s="21"/>
    </row>
    <row r="30" spans="1:6" s="76" customFormat="1" ht="15" customHeight="1">
      <c r="A30" s="63"/>
      <c r="B30" s="55" t="s">
        <v>49</v>
      </c>
      <c r="C30" s="18"/>
      <c r="D30" s="50"/>
      <c r="E30" s="20"/>
      <c r="F30" s="21"/>
    </row>
    <row r="31" spans="1:6" s="76" customFormat="1" ht="15" customHeight="1">
      <c r="A31" s="63"/>
      <c r="B31" s="55" t="s">
        <v>50</v>
      </c>
      <c r="C31" s="23"/>
      <c r="D31" s="24"/>
      <c r="E31" s="20"/>
      <c r="F31" s="21"/>
    </row>
    <row r="32" spans="1:6" s="76" customFormat="1" ht="15" customHeight="1">
      <c r="A32" s="63"/>
      <c r="B32" s="90" t="s">
        <v>42</v>
      </c>
      <c r="C32" s="18"/>
      <c r="D32" s="50"/>
      <c r="E32" s="20"/>
      <c r="F32" s="21"/>
    </row>
    <row r="33" spans="1:6" s="76" customFormat="1" ht="15" customHeight="1">
      <c r="A33" s="19"/>
      <c r="B33" s="55"/>
      <c r="C33" s="18"/>
      <c r="D33" s="56"/>
      <c r="E33" s="20"/>
      <c r="F33" s="21"/>
    </row>
    <row r="34" spans="1:6" s="76" customFormat="1" ht="15" customHeight="1">
      <c r="A34" s="22" t="s">
        <v>51</v>
      </c>
      <c r="B34" s="55" t="s">
        <v>98</v>
      </c>
      <c r="C34" s="18" t="s">
        <v>13</v>
      </c>
      <c r="D34" s="50">
        <v>2</v>
      </c>
      <c r="E34" s="20"/>
      <c r="F34" s="21"/>
    </row>
    <row r="35" spans="1:6" s="76" customFormat="1" ht="15" customHeight="1">
      <c r="A35" s="19"/>
      <c r="B35" s="55"/>
      <c r="C35" s="18"/>
      <c r="D35" s="56"/>
      <c r="E35" s="20"/>
      <c r="F35" s="21"/>
    </row>
    <row r="36" spans="1:6" s="76" customFormat="1" ht="15" customHeight="1">
      <c r="A36" s="63" t="s">
        <v>52</v>
      </c>
      <c r="B36" s="55" t="s">
        <v>99</v>
      </c>
      <c r="C36" s="18" t="s">
        <v>13</v>
      </c>
      <c r="D36" s="50">
        <v>2</v>
      </c>
      <c r="E36" s="20"/>
      <c r="F36" s="21"/>
    </row>
    <row r="37" spans="1:6" s="76" customFormat="1" ht="15" customHeight="1">
      <c r="A37" s="19"/>
      <c r="B37" s="55"/>
      <c r="C37" s="18"/>
      <c r="D37" s="56"/>
      <c r="E37" s="20"/>
      <c r="F37" s="21"/>
    </row>
    <row r="38" spans="1:6" s="76" customFormat="1" ht="15" customHeight="1">
      <c r="A38" s="22" t="s">
        <v>82</v>
      </c>
      <c r="B38" s="55" t="s">
        <v>96</v>
      </c>
      <c r="C38" s="18" t="s">
        <v>13</v>
      </c>
      <c r="D38" s="50">
        <v>2</v>
      </c>
      <c r="E38" s="20"/>
      <c r="F38" s="21"/>
    </row>
    <row r="39" spans="1:6" s="76" customFormat="1" ht="15" customHeight="1">
      <c r="A39" s="19"/>
      <c r="B39" s="55"/>
      <c r="C39" s="18"/>
      <c r="D39" s="56"/>
      <c r="E39" s="20"/>
      <c r="F39" s="21"/>
    </row>
    <row r="40" spans="1:6" s="76" customFormat="1" ht="15" customHeight="1">
      <c r="A40" s="63" t="s">
        <v>83</v>
      </c>
      <c r="B40" s="55" t="s">
        <v>79</v>
      </c>
      <c r="C40" s="18" t="s">
        <v>13</v>
      </c>
      <c r="D40" s="50">
        <v>2</v>
      </c>
      <c r="E40" s="20"/>
      <c r="F40" s="21"/>
    </row>
    <row r="41" spans="1:6" s="76" customFormat="1" ht="15" customHeight="1">
      <c r="A41" s="77"/>
      <c r="B41" s="55"/>
      <c r="C41" s="18"/>
      <c r="D41" s="24"/>
      <c r="E41" s="20"/>
      <c r="F41" s="21"/>
    </row>
    <row r="42" spans="1:6" s="76" customFormat="1" ht="15" customHeight="1">
      <c r="A42" s="22" t="s">
        <v>84</v>
      </c>
      <c r="B42" s="55" t="s">
        <v>97</v>
      </c>
      <c r="C42" s="18" t="s">
        <v>13</v>
      </c>
      <c r="D42" s="50">
        <v>2</v>
      </c>
      <c r="E42" s="20"/>
      <c r="F42" s="21"/>
    </row>
    <row r="43" spans="1:6" s="76" customFormat="1" ht="15" customHeight="1">
      <c r="A43" s="19"/>
      <c r="B43" s="55"/>
      <c r="C43" s="18"/>
      <c r="D43" s="56"/>
      <c r="E43" s="20"/>
      <c r="F43" s="21"/>
    </row>
    <row r="44" spans="1:6" s="76" customFormat="1" ht="15" customHeight="1">
      <c r="A44" s="63" t="s">
        <v>85</v>
      </c>
      <c r="B44" s="55" t="s">
        <v>79</v>
      </c>
      <c r="C44" s="18" t="s">
        <v>13</v>
      </c>
      <c r="D44" s="50">
        <v>2</v>
      </c>
      <c r="E44" s="20"/>
      <c r="F44" s="21"/>
    </row>
    <row r="45" spans="1:6" s="76" customFormat="1" ht="15" customHeight="1">
      <c r="A45" s="116"/>
      <c r="B45" s="86"/>
      <c r="C45" s="18"/>
      <c r="D45" s="73"/>
      <c r="E45" s="74"/>
      <c r="F45" s="75"/>
    </row>
    <row r="46" spans="1:6" s="76" customFormat="1" ht="15" customHeight="1">
      <c r="A46" s="62" t="s">
        <v>69</v>
      </c>
      <c r="B46" s="85" t="s">
        <v>100</v>
      </c>
      <c r="C46" s="33"/>
      <c r="D46" s="34"/>
      <c r="E46" s="20"/>
      <c r="F46" s="27"/>
    </row>
    <row r="47" spans="1:6" s="76" customFormat="1" ht="15" customHeight="1">
      <c r="A47" s="49"/>
      <c r="B47" s="109"/>
      <c r="C47" s="33"/>
      <c r="D47" s="3"/>
      <c r="E47" s="20"/>
      <c r="F47" s="32"/>
    </row>
    <row r="48" spans="1:6" s="76" customFormat="1" ht="15" customHeight="1">
      <c r="A48" s="49" t="s">
        <v>20</v>
      </c>
      <c r="B48" s="109" t="s">
        <v>101</v>
      </c>
      <c r="C48" s="33" t="s">
        <v>5</v>
      </c>
      <c r="D48" s="34">
        <v>1</v>
      </c>
      <c r="E48" s="20">
        <v>308000</v>
      </c>
      <c r="F48" s="21">
        <f>E48*D48</f>
        <v>308000</v>
      </c>
    </row>
    <row r="49" spans="1:6" s="76" customFormat="1" ht="15" customHeight="1">
      <c r="A49" s="49"/>
      <c r="B49" s="109"/>
      <c r="C49" s="33"/>
      <c r="D49" s="34"/>
      <c r="E49" s="20"/>
      <c r="F49" s="21"/>
    </row>
    <row r="50" spans="1:6" s="76" customFormat="1" ht="15" customHeight="1">
      <c r="A50" s="19" t="s">
        <v>21</v>
      </c>
      <c r="B50" s="55" t="s">
        <v>87</v>
      </c>
      <c r="C50" s="33" t="s">
        <v>43</v>
      </c>
      <c r="D50" s="82" t="s">
        <v>102</v>
      </c>
      <c r="E50" s="20"/>
      <c r="F50" s="21"/>
    </row>
    <row r="51" spans="1:6" s="76" customFormat="1" ht="15" customHeight="1">
      <c r="A51" s="19"/>
      <c r="B51" s="55"/>
      <c r="C51" s="33"/>
      <c r="D51" s="60"/>
      <c r="E51" s="20"/>
      <c r="F51" s="21"/>
    </row>
    <row r="52" spans="1:6" s="76" customFormat="1" ht="15" customHeight="1">
      <c r="A52" s="19" t="s">
        <v>86</v>
      </c>
      <c r="B52" s="55" t="s">
        <v>48</v>
      </c>
      <c r="C52" s="33" t="s">
        <v>5</v>
      </c>
      <c r="D52" s="34">
        <v>1</v>
      </c>
      <c r="E52" s="20"/>
      <c r="F52" s="21"/>
    </row>
    <row r="53" spans="1:6" s="76" customFormat="1" ht="15" customHeight="1">
      <c r="A53" s="19"/>
      <c r="B53" s="55"/>
      <c r="C53" s="18"/>
      <c r="D53" s="56"/>
      <c r="E53" s="20"/>
      <c r="F53" s="21"/>
    </row>
    <row r="54" spans="1:6" s="76" customFormat="1" ht="15" customHeight="1">
      <c r="A54" s="83"/>
      <c r="B54" s="55"/>
      <c r="C54" s="18"/>
      <c r="D54" s="56"/>
      <c r="E54" s="20"/>
      <c r="F54" s="21"/>
    </row>
    <row r="55" spans="1:6" ht="15" customHeight="1">
      <c r="A55" s="54"/>
      <c r="B55" s="91" t="s">
        <v>46</v>
      </c>
      <c r="C55" s="45"/>
      <c r="D55" s="46"/>
      <c r="E55" s="47"/>
      <c r="F55" s="58"/>
    </row>
    <row r="56" spans="1:6" ht="15" customHeight="1">
      <c r="A56" s="65"/>
      <c r="B56" s="93"/>
      <c r="C56" s="66"/>
      <c r="D56" s="67"/>
      <c r="E56" s="68"/>
      <c r="F56" s="69"/>
    </row>
    <row r="57" spans="1:6" ht="15" customHeight="1">
      <c r="A57" s="53"/>
      <c r="B57" s="92"/>
      <c r="C57" s="50"/>
      <c r="D57" s="50"/>
      <c r="E57" s="50"/>
      <c r="F57" s="50"/>
    </row>
    <row r="58" spans="1:6" ht="15" customHeight="1">
      <c r="A58" s="102" t="s">
        <v>94</v>
      </c>
      <c r="B58" s="103"/>
      <c r="C58" s="104"/>
      <c r="D58" s="105"/>
      <c r="E58" s="106"/>
      <c r="F58" s="107"/>
    </row>
    <row r="59" spans="1:6" ht="15" customHeight="1">
      <c r="A59" s="94"/>
      <c r="B59" s="85"/>
      <c r="C59" s="11"/>
      <c r="D59" s="12"/>
      <c r="E59" s="100" t="s">
        <v>41</v>
      </c>
      <c r="F59" s="117" t="s">
        <v>4</v>
      </c>
    </row>
    <row r="60" spans="1:6" ht="15" customHeight="1">
      <c r="A60" s="79" t="s">
        <v>1</v>
      </c>
      <c r="B60" s="85" t="s">
        <v>2</v>
      </c>
      <c r="C60" s="11" t="s">
        <v>3</v>
      </c>
      <c r="D60" s="12" t="s">
        <v>6</v>
      </c>
      <c r="E60" s="13" t="s">
        <v>7</v>
      </c>
      <c r="F60" s="14" t="s">
        <v>7</v>
      </c>
    </row>
    <row r="61" spans="1:6" ht="15" customHeight="1">
      <c r="A61" s="96"/>
      <c r="B61" s="97"/>
      <c r="C61" s="98"/>
      <c r="D61" s="99"/>
      <c r="E61" s="100"/>
      <c r="F61" s="118"/>
    </row>
    <row r="62" spans="1:6" ht="15" customHeight="1">
      <c r="A62" s="108"/>
      <c r="B62" s="85" t="s">
        <v>47</v>
      </c>
      <c r="C62" s="18"/>
      <c r="D62" s="50"/>
      <c r="E62" s="20"/>
      <c r="F62" s="64"/>
    </row>
    <row r="63" spans="1:6" s="76" customFormat="1" ht="15" customHeight="1">
      <c r="A63" s="83"/>
      <c r="B63" s="55"/>
      <c r="C63" s="18"/>
      <c r="D63" s="56"/>
      <c r="E63" s="20"/>
      <c r="F63" s="21"/>
    </row>
    <row r="64" spans="1:6" s="76" customFormat="1" ht="15" customHeight="1">
      <c r="A64" s="62">
        <v>1.4</v>
      </c>
      <c r="B64" s="85" t="s">
        <v>23</v>
      </c>
      <c r="C64" s="18" t="s">
        <v>14</v>
      </c>
      <c r="D64" s="50"/>
      <c r="E64" s="20"/>
      <c r="F64" s="21"/>
    </row>
    <row r="65" spans="1:6" s="76" customFormat="1" ht="15" customHeight="1">
      <c r="A65" s="80"/>
      <c r="B65" s="89"/>
      <c r="C65" s="18"/>
      <c r="D65" s="50"/>
      <c r="E65" s="20"/>
      <c r="F65" s="21"/>
    </row>
    <row r="66" spans="1:6" s="76" customFormat="1" ht="15" customHeight="1">
      <c r="A66" s="63"/>
      <c r="B66" s="55" t="s">
        <v>61</v>
      </c>
      <c r="C66" s="29"/>
      <c r="D66" s="30"/>
      <c r="E66" s="20"/>
      <c r="F66" s="21"/>
    </row>
    <row r="67" spans="1:6" s="76" customFormat="1" ht="15" customHeight="1">
      <c r="A67" s="63"/>
      <c r="B67" s="55" t="s">
        <v>45</v>
      </c>
      <c r="C67" s="29"/>
      <c r="D67" s="30"/>
      <c r="E67" s="20"/>
      <c r="F67" s="21"/>
    </row>
    <row r="68" spans="1:6" s="76" customFormat="1" ht="15" customHeight="1">
      <c r="A68" s="115"/>
      <c r="B68" s="55"/>
      <c r="C68" s="29"/>
      <c r="D68" s="30"/>
      <c r="E68" s="20"/>
      <c r="F68" s="21"/>
    </row>
    <row r="69" spans="1:6" s="76" customFormat="1" ht="15" customHeight="1">
      <c r="A69" s="63" t="s">
        <v>54</v>
      </c>
      <c r="B69" s="90" t="s">
        <v>72</v>
      </c>
      <c r="C69" s="31" t="s">
        <v>0</v>
      </c>
      <c r="D69" s="30">
        <v>12</v>
      </c>
      <c r="E69" s="20"/>
      <c r="F69" s="21"/>
    </row>
    <row r="70" spans="1:6" s="76" customFormat="1" ht="15" customHeight="1">
      <c r="A70" s="22"/>
      <c r="B70" s="55"/>
      <c r="C70" s="18"/>
      <c r="D70" s="50"/>
      <c r="E70" s="20"/>
      <c r="F70" s="21"/>
    </row>
    <row r="71" spans="1:6" s="76" customFormat="1" ht="15" customHeight="1">
      <c r="A71" s="22" t="s">
        <v>15</v>
      </c>
      <c r="B71" s="55" t="s">
        <v>73</v>
      </c>
      <c r="C71" s="18" t="s">
        <v>0</v>
      </c>
      <c r="D71" s="50">
        <v>1</v>
      </c>
      <c r="E71" s="20"/>
      <c r="F71" s="21" t="s">
        <v>88</v>
      </c>
    </row>
    <row r="72" spans="1:6" ht="15" customHeight="1">
      <c r="A72" s="108"/>
      <c r="B72" s="85"/>
      <c r="C72" s="18"/>
      <c r="D72" s="50"/>
      <c r="E72" s="20"/>
      <c r="F72" s="64"/>
    </row>
    <row r="73" spans="1:6" s="76" customFormat="1" ht="15" customHeight="1">
      <c r="A73" s="63" t="s">
        <v>44</v>
      </c>
      <c r="B73" s="55" t="s">
        <v>74</v>
      </c>
      <c r="C73" s="18" t="s">
        <v>13</v>
      </c>
      <c r="D73" s="50">
        <v>1</v>
      </c>
      <c r="E73" s="20"/>
      <c r="F73" s="21" t="s">
        <v>89</v>
      </c>
    </row>
    <row r="74" spans="1:6" s="76" customFormat="1" ht="15" customHeight="1">
      <c r="A74" s="63"/>
      <c r="B74" s="55"/>
      <c r="C74" s="31"/>
      <c r="D74" s="30"/>
      <c r="E74" s="20"/>
      <c r="F74" s="32"/>
    </row>
    <row r="75" spans="1:6" s="76" customFormat="1" ht="15" customHeight="1">
      <c r="A75" s="63" t="s">
        <v>90</v>
      </c>
      <c r="B75" s="55" t="s">
        <v>75</v>
      </c>
      <c r="C75" s="18" t="s">
        <v>13</v>
      </c>
      <c r="D75" s="50">
        <v>2</v>
      </c>
      <c r="E75" s="20"/>
      <c r="F75" s="21"/>
    </row>
    <row r="76" spans="1:6" s="76" customFormat="1" ht="15" customHeight="1">
      <c r="A76" s="19"/>
      <c r="B76" s="55"/>
      <c r="C76" s="18"/>
      <c r="D76" s="56"/>
      <c r="E76" s="20"/>
      <c r="F76" s="21"/>
    </row>
    <row r="77" spans="1:6" s="76" customFormat="1" ht="15" customHeight="1">
      <c r="A77" s="78" t="s">
        <v>91</v>
      </c>
      <c r="B77" s="111" t="s">
        <v>24</v>
      </c>
      <c r="C77" s="35"/>
      <c r="D77" s="36"/>
      <c r="E77" s="20"/>
      <c r="F77" s="32"/>
    </row>
    <row r="78" spans="1:6" s="76" customFormat="1" ht="15" customHeight="1">
      <c r="A78" s="63"/>
      <c r="B78" s="87"/>
      <c r="C78" s="35"/>
      <c r="D78" s="36"/>
      <c r="E78" s="20"/>
      <c r="F78" s="32"/>
    </row>
    <row r="79" spans="1:6" s="76" customFormat="1" ht="15" customHeight="1">
      <c r="A79" s="63"/>
      <c r="B79" s="2" t="s">
        <v>31</v>
      </c>
      <c r="C79" s="35"/>
      <c r="D79" s="36"/>
      <c r="E79" s="20"/>
      <c r="F79" s="32"/>
    </row>
    <row r="80" spans="1:6" s="76" customFormat="1" ht="15" customHeight="1">
      <c r="A80" s="81"/>
      <c r="B80" s="2" t="s">
        <v>32</v>
      </c>
      <c r="C80" s="35"/>
      <c r="D80" s="36"/>
      <c r="E80" s="20"/>
      <c r="F80" s="32"/>
    </row>
    <row r="81" spans="1:6" s="76" customFormat="1" ht="15" customHeight="1">
      <c r="A81" s="63"/>
      <c r="B81" s="2" t="s">
        <v>33</v>
      </c>
      <c r="C81" s="35"/>
      <c r="D81" s="36"/>
      <c r="E81" s="20"/>
      <c r="F81" s="32"/>
    </row>
    <row r="82" spans="1:6" ht="15" customHeight="1">
      <c r="A82" s="63"/>
      <c r="B82" s="87" t="s">
        <v>55</v>
      </c>
      <c r="C82" s="35"/>
      <c r="D82" s="36"/>
      <c r="E82" s="20"/>
      <c r="F82" s="32"/>
    </row>
    <row r="83" spans="1:6" s="76" customFormat="1" ht="15" customHeight="1">
      <c r="A83" s="63"/>
      <c r="B83" s="87"/>
      <c r="C83" s="35"/>
      <c r="D83" s="36"/>
      <c r="E83" s="20"/>
      <c r="F83" s="32"/>
    </row>
    <row r="84" spans="1:6" s="76" customFormat="1" ht="15" customHeight="1">
      <c r="A84" s="63" t="s">
        <v>25</v>
      </c>
      <c r="B84" s="87" t="s">
        <v>28</v>
      </c>
      <c r="C84" s="35" t="s">
        <v>16</v>
      </c>
      <c r="D84" s="36">
        <v>79</v>
      </c>
      <c r="E84" s="26"/>
      <c r="F84" s="21"/>
    </row>
    <row r="85" spans="1:6" s="76" customFormat="1" ht="15" customHeight="1">
      <c r="A85" s="63"/>
      <c r="B85" s="90"/>
      <c r="C85" s="31"/>
      <c r="D85" s="30"/>
      <c r="E85" s="20"/>
      <c r="F85" s="21"/>
    </row>
    <row r="86" spans="1:6" s="76" customFormat="1" ht="15" customHeight="1">
      <c r="A86" s="63" t="s">
        <v>26</v>
      </c>
      <c r="B86" s="87" t="s">
        <v>29</v>
      </c>
      <c r="C86" s="35" t="s">
        <v>16</v>
      </c>
      <c r="D86" s="36">
        <v>8</v>
      </c>
      <c r="E86" s="26"/>
      <c r="F86" s="21"/>
    </row>
    <row r="87" spans="1:6" s="76" customFormat="1" ht="15" customHeight="1">
      <c r="A87" s="63"/>
      <c r="B87" s="87"/>
      <c r="C87" s="35"/>
      <c r="D87" s="36"/>
      <c r="E87" s="20"/>
      <c r="F87" s="32"/>
    </row>
    <row r="88" spans="1:6" s="76" customFormat="1" ht="15" customHeight="1">
      <c r="A88" s="63" t="s">
        <v>27</v>
      </c>
      <c r="B88" s="87" t="s">
        <v>30</v>
      </c>
      <c r="C88" s="35" t="s">
        <v>16</v>
      </c>
      <c r="D88" s="36">
        <v>2</v>
      </c>
      <c r="E88" s="20"/>
      <c r="F88" s="21"/>
    </row>
    <row r="89" spans="1:6" s="76" customFormat="1" ht="15" customHeight="1">
      <c r="A89" s="63"/>
      <c r="B89" s="55"/>
      <c r="C89" s="18"/>
      <c r="D89" s="50"/>
      <c r="E89" s="20"/>
      <c r="F89" s="21"/>
    </row>
    <row r="90" spans="1:6" s="76" customFormat="1" ht="15" customHeight="1">
      <c r="A90" s="78" t="s">
        <v>62</v>
      </c>
      <c r="B90" s="112" t="s">
        <v>35</v>
      </c>
      <c r="C90" s="37"/>
      <c r="D90" s="38"/>
      <c r="E90" s="20"/>
      <c r="F90" s="32"/>
    </row>
    <row r="91" spans="1:6" s="76" customFormat="1" ht="15" customHeight="1">
      <c r="A91" s="80"/>
      <c r="B91" s="87"/>
      <c r="C91" s="39"/>
      <c r="D91" s="40"/>
      <c r="E91" s="20"/>
      <c r="F91" s="32"/>
    </row>
    <row r="92" spans="1:6" s="76" customFormat="1" ht="15" customHeight="1">
      <c r="A92" s="41"/>
      <c r="B92" s="113" t="s">
        <v>37</v>
      </c>
      <c r="C92" s="35"/>
      <c r="D92" s="42"/>
      <c r="E92" s="20"/>
      <c r="F92" s="32"/>
    </row>
    <row r="93" spans="1:6" s="76" customFormat="1" ht="15" customHeight="1">
      <c r="A93" s="43"/>
      <c r="B93" s="113" t="s">
        <v>36</v>
      </c>
      <c r="C93" s="35"/>
      <c r="D93" s="42"/>
      <c r="E93" s="20"/>
      <c r="F93" s="32"/>
    </row>
    <row r="94" spans="1:6" s="76" customFormat="1" ht="15" customHeight="1">
      <c r="A94" s="43"/>
      <c r="B94" s="113"/>
      <c r="C94" s="35"/>
      <c r="D94" s="42"/>
      <c r="E94" s="20"/>
      <c r="F94" s="32"/>
    </row>
    <row r="95" spans="1:6" s="76" customFormat="1" ht="15" customHeight="1">
      <c r="A95" s="41" t="s">
        <v>34</v>
      </c>
      <c r="B95" s="113" t="s">
        <v>39</v>
      </c>
      <c r="C95" s="18" t="s">
        <v>13</v>
      </c>
      <c r="D95" s="42">
        <v>18</v>
      </c>
      <c r="E95" s="20"/>
      <c r="F95" s="21"/>
    </row>
    <row r="96" spans="1:6" s="76" customFormat="1" ht="15" customHeight="1">
      <c r="A96" s="43"/>
      <c r="B96" s="113"/>
      <c r="C96" s="35"/>
      <c r="D96" s="42"/>
      <c r="E96" s="20"/>
      <c r="F96" s="32"/>
    </row>
    <row r="97" spans="1:6" s="76" customFormat="1" ht="15" customHeight="1">
      <c r="A97" s="41" t="s">
        <v>38</v>
      </c>
      <c r="B97" s="113" t="s">
        <v>40</v>
      </c>
      <c r="C97" s="35" t="s">
        <v>0</v>
      </c>
      <c r="D97" s="42">
        <v>440</v>
      </c>
      <c r="E97" s="20"/>
      <c r="F97" s="21"/>
    </row>
    <row r="98" spans="1:6" s="76" customFormat="1" ht="15" customHeight="1">
      <c r="A98" s="116"/>
      <c r="B98" s="88"/>
      <c r="C98" s="72"/>
      <c r="D98" s="73"/>
      <c r="E98" s="74"/>
      <c r="F98" s="75"/>
    </row>
    <row r="99" spans="1:6" s="76" customFormat="1" ht="15" customHeight="1">
      <c r="A99" s="44" t="s">
        <v>63</v>
      </c>
      <c r="B99" s="114" t="s">
        <v>10</v>
      </c>
      <c r="C99" s="33"/>
      <c r="D99" s="36"/>
      <c r="E99" s="20"/>
      <c r="F99" s="32"/>
    </row>
    <row r="100" spans="1:6" s="76" customFormat="1" ht="15" customHeight="1">
      <c r="A100" s="49"/>
      <c r="B100" s="92"/>
      <c r="C100" s="33"/>
      <c r="D100" s="36"/>
      <c r="E100" s="20"/>
      <c r="F100" s="27"/>
    </row>
    <row r="101" spans="1:6" s="76" customFormat="1" ht="15" customHeight="1">
      <c r="A101" s="49" t="s">
        <v>17</v>
      </c>
      <c r="B101" s="92" t="s">
        <v>64</v>
      </c>
      <c r="C101" s="33"/>
      <c r="D101" s="36"/>
      <c r="E101" s="20"/>
      <c r="F101" s="32"/>
    </row>
    <row r="102" spans="1:6" s="76" customFormat="1" ht="15" customHeight="1">
      <c r="A102" s="49"/>
      <c r="B102" s="92" t="s">
        <v>65</v>
      </c>
      <c r="C102" s="33"/>
      <c r="D102" s="36"/>
      <c r="E102" s="20"/>
      <c r="F102" s="27"/>
    </row>
    <row r="103" spans="1:6" s="76" customFormat="1" ht="15" customHeight="1">
      <c r="A103" s="49"/>
      <c r="B103" s="92" t="s">
        <v>66</v>
      </c>
      <c r="C103" s="33" t="s">
        <v>5</v>
      </c>
      <c r="D103" s="36">
        <v>1</v>
      </c>
      <c r="E103" s="20"/>
      <c r="F103" s="21"/>
    </row>
    <row r="104" spans="1:6" s="76" customFormat="1" ht="15" customHeight="1">
      <c r="A104" s="49"/>
      <c r="B104" s="92"/>
      <c r="C104" s="33"/>
      <c r="D104" s="36"/>
      <c r="E104" s="20"/>
      <c r="F104" s="21"/>
    </row>
    <row r="105" spans="1:6" s="76" customFormat="1" ht="15" customHeight="1">
      <c r="A105" s="49" t="s">
        <v>18</v>
      </c>
      <c r="B105" s="92" t="s">
        <v>67</v>
      </c>
      <c r="C105" s="18" t="s">
        <v>12</v>
      </c>
      <c r="D105" s="36">
        <v>3</v>
      </c>
      <c r="E105" s="20"/>
      <c r="F105" s="21"/>
    </row>
    <row r="106" spans="1:6" s="76" customFormat="1" ht="15" customHeight="1">
      <c r="A106" s="18"/>
      <c r="B106" s="92" t="s">
        <v>68</v>
      </c>
      <c r="C106" s="11"/>
      <c r="D106" s="5"/>
      <c r="E106" s="20"/>
      <c r="F106" s="27"/>
    </row>
    <row r="107" spans="1:6" s="76" customFormat="1" ht="15" customHeight="1">
      <c r="A107" s="63"/>
      <c r="B107" s="55"/>
      <c r="C107" s="33"/>
      <c r="D107" s="34"/>
      <c r="E107" s="20"/>
      <c r="F107" s="21"/>
    </row>
    <row r="108" spans="1:6" s="76" customFormat="1" ht="15" customHeight="1">
      <c r="A108" s="121" t="s">
        <v>103</v>
      </c>
      <c r="B108" s="122" t="s">
        <v>104</v>
      </c>
      <c r="C108" s="33"/>
      <c r="D108" s="34"/>
      <c r="E108" s="20"/>
      <c r="F108" s="21"/>
    </row>
    <row r="109" spans="1:6" s="76" customFormat="1" ht="15" customHeight="1">
      <c r="A109" s="49"/>
      <c r="B109" s="85"/>
      <c r="C109" s="18"/>
      <c r="D109" s="50"/>
      <c r="E109" s="20"/>
      <c r="F109" s="21"/>
    </row>
    <row r="110" spans="1:6" s="76" customFormat="1" ht="15" customHeight="1">
      <c r="A110" s="63" t="s">
        <v>105</v>
      </c>
      <c r="B110" s="55" t="s">
        <v>106</v>
      </c>
      <c r="C110" s="33" t="s">
        <v>13</v>
      </c>
      <c r="D110" s="4">
        <v>2</v>
      </c>
      <c r="E110" s="20"/>
      <c r="F110" s="32"/>
    </row>
    <row r="111" spans="1:6" s="76" customFormat="1" ht="15" customHeight="1">
      <c r="A111" s="49"/>
      <c r="B111" s="92"/>
      <c r="C111" s="23"/>
      <c r="D111" s="25"/>
      <c r="E111" s="20"/>
      <c r="F111" s="27"/>
    </row>
    <row r="112" spans="1:6" ht="15" customHeight="1">
      <c r="A112" s="54"/>
      <c r="B112" s="91" t="s">
        <v>11</v>
      </c>
      <c r="C112" s="45"/>
      <c r="D112" s="46"/>
      <c r="E112" s="47"/>
      <c r="F112" s="58"/>
    </row>
    <row r="113" spans="1:6" ht="15" customHeight="1">
      <c r="A113" s="51"/>
      <c r="B113" s="92"/>
      <c r="C113" s="57"/>
      <c r="D113" s="50"/>
      <c r="E113" s="48"/>
      <c r="F113" s="52"/>
    </row>
    <row r="114" spans="1:6" ht="15" customHeight="1">
      <c r="A114" s="53"/>
      <c r="B114" s="92"/>
      <c r="C114" s="50"/>
      <c r="D114" s="50"/>
      <c r="E114" s="50"/>
      <c r="F114" s="50"/>
    </row>
    <row r="115" spans="1:6" ht="15" customHeight="1">
      <c r="A115" s="53"/>
      <c r="B115" s="92"/>
      <c r="C115" s="50"/>
      <c r="D115" s="50"/>
      <c r="E115" s="50"/>
      <c r="F115" s="50"/>
    </row>
  </sheetData>
  <printOptions horizontalCentered="1" verticalCentered="1"/>
  <pageMargins left="0.19685039370078741" right="0.19685039370078741" top="0.19685039370078741" bottom="0.19685039370078741" header="0.19685039370078741" footer="0.19685039370078741"/>
  <pageSetup paperSize="9" firstPageNumber="13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3"/>
  <sheetViews>
    <sheetView view="pageBreakPreview" topLeftCell="A4" zoomScale="110" zoomScaleNormal="100" zoomScaleSheetLayoutView="110" workbookViewId="0">
      <selection activeCell="C7" sqref="C7"/>
    </sheetView>
  </sheetViews>
  <sheetFormatPr defaultColWidth="9.21875" defaultRowHeight="13.8"/>
  <cols>
    <col min="1" max="1" width="10" style="1" customWidth="1"/>
    <col min="2" max="2" width="54.44140625" style="1" customWidth="1"/>
    <col min="3" max="3" width="17.77734375" style="1" customWidth="1"/>
    <col min="4" max="16384" width="9.21875" style="1"/>
  </cols>
  <sheetData>
    <row r="2" spans="1:4">
      <c r="A2" s="70"/>
      <c r="B2" s="10" t="s">
        <v>53</v>
      </c>
      <c r="C2" s="6"/>
      <c r="D2" s="6"/>
    </row>
    <row r="3" spans="1:4">
      <c r="A3" s="70"/>
      <c r="B3" s="70"/>
      <c r="C3" s="6"/>
      <c r="D3" s="6"/>
    </row>
    <row r="4" spans="1:4">
      <c r="A4" s="70"/>
      <c r="B4" s="84" t="s">
        <v>95</v>
      </c>
      <c r="C4" s="6"/>
      <c r="D4" s="6"/>
    </row>
    <row r="5" spans="1:4">
      <c r="A5" s="70"/>
      <c r="B5" s="70"/>
      <c r="C5" s="6"/>
      <c r="D5" s="6"/>
    </row>
    <row r="6" spans="1:4">
      <c r="A6" s="70"/>
      <c r="B6" s="124" t="s">
        <v>19</v>
      </c>
      <c r="C6" s="125"/>
      <c r="D6" s="125"/>
    </row>
    <row r="7" spans="1:4">
      <c r="A7" s="70"/>
      <c r="B7" s="6"/>
      <c r="C7" s="6"/>
      <c r="D7" s="6"/>
    </row>
    <row r="8" spans="1:4">
      <c r="A8" s="70"/>
      <c r="B8" s="6"/>
      <c r="C8" s="6"/>
      <c r="D8" s="6"/>
    </row>
    <row r="9" spans="1:4">
      <c r="A9" s="7">
        <v>1</v>
      </c>
      <c r="B9" s="6" t="s">
        <v>93</v>
      </c>
      <c r="C9" s="59"/>
      <c r="D9" s="6"/>
    </row>
    <row r="10" spans="1:4">
      <c r="A10" s="7"/>
      <c r="B10" s="6"/>
      <c r="C10" s="6"/>
      <c r="D10" s="6"/>
    </row>
    <row r="11" spans="1:4">
      <c r="A11" s="7"/>
      <c r="B11" s="6"/>
      <c r="C11" s="6"/>
      <c r="D11" s="6"/>
    </row>
    <row r="12" spans="1:4" ht="42" thickBot="1">
      <c r="A12" s="61"/>
      <c r="B12" s="123" t="s">
        <v>107</v>
      </c>
      <c r="C12" s="71"/>
      <c r="D12" s="6"/>
    </row>
    <row r="13" spans="1:4" ht="14.4" thickTop="1">
      <c r="A13" s="6"/>
      <c r="B13" s="6"/>
      <c r="C13" s="6"/>
      <c r="D13" s="6"/>
    </row>
  </sheetData>
  <mergeCells count="1">
    <mergeCell ref="B6:D6"/>
  </mergeCells>
  <printOptions horizontalCentered="1"/>
  <pageMargins left="0.78740157480314965" right="0.19685039370078741" top="0.59055118110236227" bottom="0.78740157480314965" header="0.39370078740157483" footer="0.39370078740157483"/>
  <pageSetup paperSize="9" firstPageNumber="3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PAGE</vt:lpstr>
      <vt:lpstr>ELECTRICAL INSTALLATION</vt:lpstr>
      <vt:lpstr>SUMMARY</vt:lpstr>
      <vt:lpstr>'COVER PAGE'!Print_Area</vt:lpstr>
      <vt:lpstr>'ELECTRICAL INSTALLATION'!Print_Area</vt:lpstr>
      <vt:lpstr>SUMMARY!Print_Area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Esmay Theron</dc:creator>
  <cp:lastModifiedBy>John Chikarakara</cp:lastModifiedBy>
  <cp:lastPrinted>2021-04-29T19:53:42Z</cp:lastPrinted>
  <dcterms:created xsi:type="dcterms:W3CDTF">2000-01-05T08:31:54Z</dcterms:created>
  <dcterms:modified xsi:type="dcterms:W3CDTF">2021-05-13T07:34:59Z</dcterms:modified>
</cp:coreProperties>
</file>