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dagency-my.sharepoint.com/personal/sgcobo_jda_org_za/Documents/"/>
    </mc:Choice>
  </mc:AlternateContent>
  <xr:revisionPtr revIDLastSave="0" documentId="8_{B8D9A975-2116-480C-8593-B75E903C7136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Sheet1" sheetId="1" state="hidden" r:id="rId1"/>
    <sheet name="October 2017" sheetId="18" state="hidden" r:id="rId2"/>
    <sheet name="November 2017" sheetId="17" state="hidden" r:id="rId3"/>
    <sheet name="Sheet2" sheetId="8" state="hidden" r:id="rId4"/>
    <sheet name="Sheet3" sheetId="9" state="hidden" r:id="rId5"/>
    <sheet name="Sheet4" sheetId="10" state="hidden" r:id="rId6"/>
    <sheet name="December 2017" sheetId="25" state="hidden" r:id="rId7"/>
    <sheet name="Consolidate CAPEX " sheetId="11" state="hidden" r:id="rId8"/>
    <sheet name="Consolidated OPEX" sheetId="12" state="hidden" r:id="rId9"/>
    <sheet name="CONTRACTS" sheetId="32" r:id="rId10"/>
    <sheet name="Sheet5" sheetId="36" state="hidden" r:id="rId11"/>
    <sheet name="PANEL" sheetId="35" state="hidden" r:id="rId12"/>
  </sheets>
  <definedNames>
    <definedName name="_xlnm._FilterDatabase" localSheetId="7" hidden="1">'Consolidate CAPEX '!$A$7:$G$11</definedName>
    <definedName name="_xlnm._FilterDatabase" localSheetId="9" hidden="1">CONTRACTS!$D$4:$H$4</definedName>
    <definedName name="_xlnm._FilterDatabase" localSheetId="3" hidden="1">Sheet2!$A$3:$F$30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36" l="1"/>
  <c r="A9" i="36"/>
  <c r="A3" i="10" l="1"/>
  <c r="E9" i="1"/>
</calcChain>
</file>

<file path=xl/sharedStrings.xml><?xml version="1.0" encoding="utf-8"?>
<sst xmlns="http://schemas.openxmlformats.org/spreadsheetml/2006/main" count="593" uniqueCount="376">
  <si>
    <t>CAPEX APPROVALS</t>
  </si>
  <si>
    <t>BAC DATES</t>
  </si>
  <si>
    <t>DEVELOPMENT</t>
  </si>
  <si>
    <t>CONTRACT DESCRIPTION</t>
  </si>
  <si>
    <t>CONTRACT VALUE (VAT EXCL.)</t>
  </si>
  <si>
    <t>SERVICE PROVIDER</t>
  </si>
  <si>
    <t>BBBEE LEVEL</t>
  </si>
  <si>
    <t>BLACK OWNERSHIP</t>
  </si>
  <si>
    <t>BLACK FEMALE OWNERSHIP</t>
  </si>
  <si>
    <t>BEE STATUS</t>
  </si>
  <si>
    <t>Black Ownership</t>
  </si>
  <si>
    <t xml:space="preserve">SMME </t>
  </si>
  <si>
    <t>MULTI YEAR 
APPOINTMENTS</t>
  </si>
  <si>
    <t>Section 2: Rea vaya BRT</t>
  </si>
  <si>
    <t>Contractor</t>
  </si>
  <si>
    <t>Lesole Civil</t>
  </si>
  <si>
    <t>Level 3
110%</t>
  </si>
  <si>
    <t>Black Ownership: 100%
Black Female : 0%</t>
  </si>
  <si>
    <t>No</t>
  </si>
  <si>
    <t>Until Completion</t>
  </si>
  <si>
    <t>Karzene Intermodal Facility</t>
  </si>
  <si>
    <t>Quantity Surveyor</t>
  </si>
  <si>
    <t xml:space="preserve">Koor Dindar Mothei </t>
  </si>
  <si>
    <t>100%</t>
  </si>
  <si>
    <t>26.79%</t>
  </si>
  <si>
    <t xml:space="preserve">Yes 14/15 &amp; 16/17 </t>
  </si>
  <si>
    <t>Civil and structural Engineers</t>
  </si>
  <si>
    <t xml:space="preserve">Hlanganani Engineers (Pty))Ltd </t>
  </si>
  <si>
    <t>50%</t>
  </si>
  <si>
    <t>0%</t>
  </si>
  <si>
    <t>InnerCity Commuter Links Upgrade phase 5 to 7</t>
  </si>
  <si>
    <t>Architect and Urban designer</t>
  </si>
  <si>
    <t>Ikemeleng Architects cc</t>
  </si>
  <si>
    <t>Yes 14/15, 15/16 &amp; 16/17</t>
  </si>
  <si>
    <t>Corridors of Freedom</t>
  </si>
  <si>
    <t>Structural and Civil Engineer</t>
  </si>
  <si>
    <t>Ingerop South Africa (Pty) Ltd</t>
  </si>
  <si>
    <t>InnerCity Commuter Links upgrade phase 5 to 7</t>
  </si>
  <si>
    <t>Willfen Trading</t>
  </si>
  <si>
    <t>The purpose of this report is to provide the Chief Financial Officer of the JDA with an update on contracts approved for the month ending October 2017</t>
  </si>
  <si>
    <t>Rotunda Park Precinct-Phase 2</t>
  </si>
  <si>
    <t>Main Contractor</t>
  </si>
  <si>
    <t>Nyoni Projects (Pty) Ltd</t>
  </si>
  <si>
    <t>Level 2</t>
  </si>
  <si>
    <t>Langlaagte to UJ NMT Phase 2</t>
  </si>
  <si>
    <t>Urban Designer/Architect</t>
  </si>
  <si>
    <t>ZAS Architects and Planners</t>
  </si>
  <si>
    <t>Level 1</t>
  </si>
  <si>
    <t>2016/17, 2018/19 and 2018/19</t>
  </si>
  <si>
    <t>OPEX APPROVALS</t>
  </si>
  <si>
    <t xml:space="preserve">Panel of professional service providers </t>
  </si>
  <si>
    <t>Architects and Urban Designers</t>
  </si>
  <si>
    <t>Hourly Rates</t>
  </si>
  <si>
    <t>Urban Works Architecture and Urbanists CC</t>
  </si>
  <si>
    <t>Level 3</t>
  </si>
  <si>
    <t xml:space="preserve"> 2016/17, 2018/19 and 2018/19</t>
  </si>
  <si>
    <t>Urba (Pty) Ltd</t>
  </si>
  <si>
    <t>Level 6</t>
  </si>
  <si>
    <t>Aecom SA (Pty) Ltd</t>
  </si>
  <si>
    <t>GAPP Architects and Urban Designers (Pty) Ltd</t>
  </si>
  <si>
    <t>Lemon Pebble Design CC</t>
  </si>
  <si>
    <t>Albonicko Sack Metcity (ASM)</t>
  </si>
  <si>
    <t>BI Architects &amp; Space Planners (Pty) Ltd</t>
  </si>
  <si>
    <t>Boogertman Partners Holdings (Pty) Ltd</t>
  </si>
  <si>
    <t>Prepared by: Kgadi Mphela</t>
  </si>
  <si>
    <t>Recommended by: Claudia Mahlaule</t>
  </si>
  <si>
    <t xml:space="preserve">Approved by: Sherylee Moonsamy       </t>
  </si>
  <si>
    <t>Supply Chain Officer</t>
  </si>
  <si>
    <t>Supply Chain Manager</t>
  </si>
  <si>
    <t>Acting Chief Financial Officer</t>
  </si>
  <si>
    <t>Signature:</t>
  </si>
  <si>
    <t>The purpose of this report is to provide the Acting Chief Financial Officer of the JDA with an update on contracts approved for the month ending November 2017</t>
  </si>
  <si>
    <t>Phase 1A Feeder Routes</t>
  </si>
  <si>
    <t>Civil Engineer</t>
  </si>
  <si>
    <t>Delta Built  Environmental Consultants</t>
  </si>
  <si>
    <t>2016/2017, 2017/2018 &amp; 2018/2019</t>
  </si>
  <si>
    <t>Westbury Transformation Centre</t>
  </si>
  <si>
    <t xml:space="preserve">Motheo Construction Group (Pty) Ltd </t>
  </si>
  <si>
    <t xml:space="preserve">Until completion </t>
  </si>
  <si>
    <t>Park Station  Precinct: Metro Centre to Park Station</t>
  </si>
  <si>
    <t xml:space="preserve">ROMH Consulting JV </t>
  </si>
  <si>
    <t>Lehae Training Academy and Fire Station</t>
  </si>
  <si>
    <t xml:space="preserve">Occupational Health and Safety consultants </t>
  </si>
  <si>
    <t xml:space="preserve">Empowerisk Management Services (Pty) Ltd </t>
  </si>
  <si>
    <t>Level 4</t>
  </si>
  <si>
    <t>Emndeni Public Transport Facility</t>
  </si>
  <si>
    <t>Architects / Urban Designer</t>
  </si>
  <si>
    <t>ZAS Architects CC</t>
  </si>
  <si>
    <t>2016/17 &amp; 2017/18</t>
  </si>
  <si>
    <t>Paterson Park Multi-purpose Sports and Recreational complex</t>
  </si>
  <si>
    <t xml:space="preserve">Rembu Construction </t>
  </si>
  <si>
    <t>Until Complettion</t>
  </si>
  <si>
    <t>OPEX APPROVAL</t>
  </si>
  <si>
    <t>Panel of professional service providers</t>
  </si>
  <si>
    <t xml:space="preserve"> Urban  Planners</t>
  </si>
  <si>
    <t>Work In Development.</t>
  </si>
  <si>
    <t>Tanya Zack Development Consultants</t>
  </si>
  <si>
    <t>Andira Urban Services CC.</t>
  </si>
  <si>
    <t>Gapp Architects and Urban Designers (Pty) Ltd.</t>
  </si>
  <si>
    <t>Enterprises University of Pretoria (Pty) Ltd.</t>
  </si>
  <si>
    <t>Metplan (Pretoria) Incorporated.</t>
  </si>
  <si>
    <t>Level 8</t>
  </si>
  <si>
    <t>Annemarie S. Loots.</t>
  </si>
  <si>
    <t xml:space="preserve">No Certificate </t>
  </si>
  <si>
    <t>Arup (Ptv) Ltd.</t>
  </si>
  <si>
    <t>Employee Assistance Programme</t>
  </si>
  <si>
    <t>Service Provider</t>
  </si>
  <si>
    <t xml:space="preserve">ICAS Southern Africa (Pty) Ltd </t>
  </si>
  <si>
    <t>2016/2017, 2017/2018 and 2018/2019</t>
  </si>
  <si>
    <t>Alexandra Maputo Park</t>
  </si>
  <si>
    <t>Landscaping Architects</t>
  </si>
  <si>
    <t>KWP Create (Pty) Ltd</t>
  </si>
  <si>
    <t>Yes 15/16 &amp; 16/17</t>
  </si>
  <si>
    <t>Community Participation Consultant</t>
  </si>
  <si>
    <t>Nemai Consulting</t>
  </si>
  <si>
    <t>Jabulani Transit Oriented Development</t>
  </si>
  <si>
    <t>Gapp Architects &amp; Urban Designer</t>
  </si>
  <si>
    <t>Yes 15/16, 16/17 &amp; 17/18</t>
  </si>
  <si>
    <t>Westbury Transformation Development Centre</t>
  </si>
  <si>
    <t>Electrical and Mechanical Engineer</t>
  </si>
  <si>
    <t>MMT Consulting</t>
  </si>
  <si>
    <t xml:space="preserve">Yes 15/16, 16/17 &amp; 17/18 </t>
  </si>
  <si>
    <t>Heritage study for the Turffontein Development Corridors</t>
  </si>
  <si>
    <t>Tsica Heritage Consultants</t>
  </si>
  <si>
    <t>No, 2015/16</t>
  </si>
  <si>
    <t xml:space="preserve">Heritage study for the Empire-Perth Development Corridors </t>
  </si>
  <si>
    <t>Heritage study for the Louis Botha  Development Corridors</t>
  </si>
  <si>
    <t>Union Stadium Phase 1A</t>
  </si>
  <si>
    <t>Opal Projects JV Mathelemusa Trading</t>
  </si>
  <si>
    <t>Phase  Feeder Routes</t>
  </si>
  <si>
    <t>EasyWay Tarmac Pave &amp; Projects</t>
  </si>
  <si>
    <t>Linear Markets for Alex and Ivory Park</t>
  </si>
  <si>
    <t>Powergate 1040cc</t>
  </si>
  <si>
    <t>Union, Bosmont and Patterson Park</t>
  </si>
  <si>
    <t>Project Manager</t>
  </si>
  <si>
    <t>Delta Built Environemnt Consultant</t>
  </si>
  <si>
    <t>Occupational Health &amp; Safety Consultant</t>
  </si>
  <si>
    <t>Institute for Sustainable Risk Management (Pty) Ltd</t>
  </si>
  <si>
    <t>BRT Land Acquisition</t>
  </si>
  <si>
    <t>Conveyancing Attorneys</t>
  </si>
  <si>
    <t>Gildenhys Malatji Inc</t>
  </si>
  <si>
    <t>Property Brokers</t>
  </si>
  <si>
    <t>Modibedi Valuations</t>
  </si>
  <si>
    <t>Old Ikage Housing Project</t>
  </si>
  <si>
    <t>Threshold Project Managers</t>
  </si>
  <si>
    <t xml:space="preserve">New Community Centers </t>
  </si>
  <si>
    <t>Enyuka Construction Consultants</t>
  </si>
  <si>
    <t xml:space="preserve">Yes 15/16  &amp; 16/17 </t>
  </si>
  <si>
    <t>Karzene Intremodal Facility</t>
  </si>
  <si>
    <t>Empowerisk Risk Management</t>
  </si>
  <si>
    <t>Alexandra Public Environment Upgrade Phase 3</t>
  </si>
  <si>
    <t>Urban Designer</t>
  </si>
  <si>
    <t>Bloc Design Studio</t>
  </si>
  <si>
    <t>Rosebank NMT Transport and Cycle lanes</t>
  </si>
  <si>
    <t>R 3,850,000.00</t>
  </si>
  <si>
    <t>SMEC South Africa</t>
  </si>
  <si>
    <t>Alex Loop Rea Vaya BRT</t>
  </si>
  <si>
    <t>R 2,785,000.00</t>
  </si>
  <si>
    <t>Calliper Consulting Engineers</t>
  </si>
  <si>
    <t>Yes 15/16 &amp;16/17</t>
  </si>
  <si>
    <t>Jabulani Transit Iriented Development</t>
  </si>
  <si>
    <t>Mametlelelo Investments (Pty)Ltd</t>
  </si>
  <si>
    <t>Town Planner</t>
  </si>
  <si>
    <t>YB Mashalaba and Associates</t>
  </si>
  <si>
    <t>Great Walk Phase 1C-Soft and hard landscaping</t>
  </si>
  <si>
    <t>R 2,600,654.00</t>
  </si>
  <si>
    <t>Gau Flora</t>
  </si>
  <si>
    <t>New Libraries (Stretford Ext 3 and Lehae</t>
  </si>
  <si>
    <t>AOS Consulting Engineer</t>
  </si>
  <si>
    <t>New Community Centres (Diepsloot, Orlando, Pennyville and Rabie Ridge)</t>
  </si>
  <si>
    <t>AES Consulting</t>
  </si>
  <si>
    <t>Yes 15/16  &amp; 16/17</t>
  </si>
  <si>
    <t>Old Ikage Housing</t>
  </si>
  <si>
    <t>CSM Consulting</t>
  </si>
  <si>
    <t>Auckland Park NMT</t>
  </si>
  <si>
    <t>R. Mahange and Associates</t>
  </si>
  <si>
    <t>R 30,178,877.98</t>
  </si>
  <si>
    <t>The purpose of this report is to provide the Acting Chief Financial Officer of the JDA with an update on contracts approved for the month ending December 2017</t>
  </si>
  <si>
    <t xml:space="preserve">Hillbrow Tower Precinct </t>
  </si>
  <si>
    <t xml:space="preserve">Mametlelelo Investments (Pty) Ltd </t>
  </si>
  <si>
    <t>Mayfair and Fordsburg Precinct Development Public Environment Upgrade</t>
  </si>
  <si>
    <t>Urban Designer/Architects</t>
  </si>
  <si>
    <t>Local Studio (Pty) Ltd</t>
  </si>
  <si>
    <t>2016/17, 2017/18 &amp; 2018/19</t>
  </si>
  <si>
    <t>Zakariyya Park Public Transport Facility</t>
  </si>
  <si>
    <t>Thagasello Network Solutions CC</t>
  </si>
  <si>
    <t>Emdeni Public Transport Facility</t>
  </si>
  <si>
    <t xml:space="preserve"> Community Participation Consultant</t>
  </si>
  <si>
    <t>Roodepoort Public Transport Facility</t>
  </si>
  <si>
    <t>Orange Farm Public Transport Facility</t>
  </si>
  <si>
    <t xml:space="preserve">Consolidated </t>
  </si>
  <si>
    <t>DESCRIPTION</t>
  </si>
  <si>
    <t>CONTRACTING COMPANY DETAILS</t>
  </si>
  <si>
    <t>DATE OF AWARD</t>
  </si>
  <si>
    <t>FINANCIALS</t>
  </si>
  <si>
    <t>COMPANY NAME</t>
  </si>
  <si>
    <t>DISCIPLINE</t>
  </si>
  <si>
    <t>CONTRACT DURATION</t>
  </si>
  <si>
    <t>TOTAL CONTRACT VALUE</t>
  </si>
  <si>
    <t>Development Facilitation</t>
  </si>
  <si>
    <t>THBO Trading and Projects</t>
  </si>
  <si>
    <t>Oarona Consulting</t>
  </si>
  <si>
    <t>Lamela Consulting</t>
  </si>
  <si>
    <t>36 Months</t>
  </si>
  <si>
    <t>Naidu Consulting</t>
  </si>
  <si>
    <t>Muteo Consulting</t>
  </si>
  <si>
    <t>Triakon Engineering</t>
  </si>
  <si>
    <t>Engineering Aces</t>
  </si>
  <si>
    <t>Sejagobe Engineers</t>
  </si>
  <si>
    <t xml:space="preserve">AMCE </t>
  </si>
  <si>
    <t>MJT Consulting</t>
  </si>
  <si>
    <t>Facilities</t>
  </si>
  <si>
    <t xml:space="preserve">Roof Repairs for JDA </t>
  </si>
  <si>
    <t>Mintirho Business Enterprise</t>
  </si>
  <si>
    <t xml:space="preserve"> 3 weeks</t>
  </si>
  <si>
    <t>R350,286.40</t>
  </si>
  <si>
    <t>Zenkcon Engineers</t>
  </si>
  <si>
    <t>BMK Group</t>
  </si>
  <si>
    <t>R1,304,200.96</t>
  </si>
  <si>
    <t>R242 540,00</t>
  </si>
  <si>
    <t>R782 581,72</t>
  </si>
  <si>
    <t>2020/2021 CONTRACTS</t>
  </si>
  <si>
    <t>CONTRACT START DATE</t>
  </si>
  <si>
    <t>CONTRACT END DATE</t>
  </si>
  <si>
    <t>Civil and Structural Engineers</t>
  </si>
  <si>
    <t>Infra Champs Consulting</t>
  </si>
  <si>
    <t>Three years</t>
  </si>
  <si>
    <t>On Quotation basis</t>
  </si>
  <si>
    <t>SCIP</t>
  </si>
  <si>
    <t xml:space="preserve">IIISO Consulting </t>
  </si>
  <si>
    <t>Merchelle's Collective</t>
  </si>
  <si>
    <t>Snethemba Consultants</t>
  </si>
  <si>
    <t>Bapedi Civil and Structural Consultants CC</t>
  </si>
  <si>
    <t>Knight Piesold (Pty) Ltd</t>
  </si>
  <si>
    <t>Tshino Consulting Engineers</t>
  </si>
  <si>
    <t>EKS Consulting Engineers</t>
  </si>
  <si>
    <t>Ndodana Consulting Engineers</t>
  </si>
  <si>
    <t>MCB Ningi Consulting Engineers</t>
  </si>
  <si>
    <t>Happre Group</t>
  </si>
  <si>
    <t>A &amp; N Consulting</t>
  </si>
  <si>
    <t>Bigen Consulting</t>
  </si>
  <si>
    <t>Mariswe</t>
  </si>
  <si>
    <t>Royal Haskoning</t>
  </si>
  <si>
    <t>TDR Projects</t>
  </si>
  <si>
    <t>Maranje Consulting</t>
  </si>
  <si>
    <t>V3 Consulting Engineers</t>
  </si>
  <si>
    <t>ROHM Consulting</t>
  </si>
  <si>
    <t>Impumelelo Consulting Engineers</t>
  </si>
  <si>
    <t xml:space="preserve">Hlanganani Engineers </t>
  </si>
  <si>
    <t>IIISO Consulting</t>
  </si>
  <si>
    <t>Tangos Consultants</t>
  </si>
  <si>
    <t>Zanecebo</t>
  </si>
  <si>
    <t>SIDO Consulting</t>
  </si>
  <si>
    <t>VIP</t>
  </si>
  <si>
    <t>Nkambule &amp; Associates</t>
  </si>
  <si>
    <t>Senapelo Consulting</t>
  </si>
  <si>
    <t>Malani Padayachee &amp; Associates</t>
  </si>
  <si>
    <t>KBK Engineers</t>
  </si>
  <si>
    <t>Zitholele Consulting</t>
  </si>
  <si>
    <t xml:space="preserve">Ntinga Engineering </t>
  </si>
  <si>
    <t>T2- Tech Engineers</t>
  </si>
  <si>
    <t>Chaitoo</t>
  </si>
  <si>
    <t>Sky High Consulting Engineers</t>
  </si>
  <si>
    <t>Morula Consulting  Engineers</t>
  </si>
  <si>
    <t>Molatelo Engineers</t>
  </si>
  <si>
    <t>Madisha &amp; Associates</t>
  </si>
  <si>
    <t>Ilifa Africa Engineers</t>
  </si>
  <si>
    <t>Kairos Con  Eng</t>
  </si>
  <si>
    <t>NKSR Con Eng</t>
  </si>
  <si>
    <t>Kabe Con engineers</t>
  </si>
  <si>
    <t>Kasieboy Trading c</t>
  </si>
  <si>
    <t>DEC</t>
  </si>
  <si>
    <t>SDM Consulting Engineers</t>
  </si>
  <si>
    <t>Makhone Consulting Engineers</t>
  </si>
  <si>
    <t xml:space="preserve">Ajayi Jantjies Adams </t>
  </si>
  <si>
    <t>Kgosihadi Consulting</t>
  </si>
  <si>
    <t>CV Chabane &amp; Assosciate</t>
  </si>
  <si>
    <t>Nemorango Consulting  Engineers</t>
  </si>
  <si>
    <t>Square Root/ Dikgato Engineers JV</t>
  </si>
  <si>
    <t>DNMZ Consulting Engineers</t>
  </si>
  <si>
    <t>Epitome Consulting</t>
  </si>
  <si>
    <t>Thembakele Consulting</t>
  </si>
  <si>
    <t>Tsholetso Project</t>
  </si>
  <si>
    <t>Mayisane &amp; Associates ES</t>
  </si>
  <si>
    <t>ZNM Consulting Engineers</t>
  </si>
  <si>
    <t>Tlou Consulting</t>
  </si>
  <si>
    <t>Aganang Consulting Engineers</t>
  </si>
  <si>
    <t>Ugqoloma Consulting</t>
  </si>
  <si>
    <t>Kazia Engineering</t>
  </si>
  <si>
    <t>Shumba Engineering Services</t>
  </si>
  <si>
    <t>HHO Con  Engineers</t>
  </si>
  <si>
    <t>ECE Engineers CC</t>
  </si>
  <si>
    <t>Monde Consulting</t>
  </si>
  <si>
    <t>Thellong Development Services</t>
  </si>
  <si>
    <t>GMH Construction Engineers</t>
  </si>
  <si>
    <t>Knight Piesold</t>
  </si>
  <si>
    <t>MVE Consulting Engineers</t>
  </si>
  <si>
    <t>Likhanyile Consulting  Engineers</t>
  </si>
  <si>
    <t>NFM Multi Consulting</t>
  </si>
  <si>
    <t>KMSD Eng Consultants</t>
  </si>
  <si>
    <t>HHO Consulting Engineers</t>
  </si>
  <si>
    <t>Ditlou Consulting Engineers</t>
  </si>
  <si>
    <t>SML Projects</t>
  </si>
  <si>
    <t>Ixengineers</t>
  </si>
  <si>
    <t>Glad Africa</t>
  </si>
  <si>
    <t>N D Kuverjee Civil &amp; Structural Engineers</t>
  </si>
  <si>
    <t>Bergstan SA</t>
  </si>
  <si>
    <t>Pro-Plan Consulting Engineers</t>
  </si>
  <si>
    <t>Zimile Con Engineers</t>
  </si>
  <si>
    <t>MBSA Consulting</t>
  </si>
  <si>
    <t>Nyeleti Engineers</t>
  </si>
  <si>
    <t>Shumba Eng Services</t>
  </si>
  <si>
    <t>Ndodana Con Eng</t>
  </si>
  <si>
    <t>Bahlaphing Consulting</t>
  </si>
  <si>
    <t>Panel of Recruitment Services and Executive Search</t>
  </si>
  <si>
    <t>We find Talent</t>
  </si>
  <si>
    <t>Teleresources</t>
  </si>
  <si>
    <t xml:space="preserve"> Mindworx</t>
  </si>
  <si>
    <t>Gcubed Boutiqqe</t>
  </si>
  <si>
    <t>One World Human Capital</t>
  </si>
  <si>
    <t>Yelifee HC</t>
  </si>
  <si>
    <t>Ferm</t>
  </si>
  <si>
    <t>Mandisa Personnel</t>
  </si>
  <si>
    <t>N Growth Trading as Fuligen/Landelani</t>
  </si>
  <si>
    <t>Naldobase</t>
  </si>
  <si>
    <t>Natio HC</t>
  </si>
  <si>
    <t>Amasiko</t>
  </si>
  <si>
    <t>MlH Recruitment</t>
  </si>
  <si>
    <t>Tafadzwa Consulting</t>
  </si>
  <si>
    <t>Human Touch</t>
  </si>
  <si>
    <t>Isilumko Staffing</t>
  </si>
  <si>
    <t>Tipp Focus</t>
  </si>
  <si>
    <t>FRS. Corn</t>
  </si>
  <si>
    <t>Boardroom Appointments</t>
  </si>
  <si>
    <t>lmmploy Recruitment</t>
  </si>
  <si>
    <t>iPersonnel</t>
  </si>
  <si>
    <t>Mogale Solutions</t>
  </si>
  <si>
    <t>M Ploy Global</t>
  </si>
  <si>
    <t>Warrior Talent</t>
  </si>
  <si>
    <t>Pinpointone</t>
  </si>
  <si>
    <t>CA Global Head Hunters</t>
  </si>
  <si>
    <t>Ebus Tech Consulting</t>
  </si>
  <si>
    <t>Secondment</t>
  </si>
  <si>
    <t>Affirmative Portfolios</t>
  </si>
  <si>
    <t>Lebitso Consuming</t>
  </si>
  <si>
    <t xml:space="preserve">Khomeliwa Consulting </t>
  </si>
  <si>
    <t>Six Sense</t>
  </si>
  <si>
    <t>PORTFOLIO / DEPARTMENT</t>
  </si>
  <si>
    <t>BID DESCRIPTION</t>
  </si>
  <si>
    <t>NO.</t>
  </si>
  <si>
    <t xml:space="preserve">The Gallery Premises cc </t>
  </si>
  <si>
    <t xml:space="preserve">PUBLIC ART </t>
  </si>
  <si>
    <t xml:space="preserve">6 Months </t>
  </si>
  <si>
    <t xml:space="preserve">Golden Touch Pty Ltd </t>
  </si>
  <si>
    <t>R 1 206 700.00</t>
  </si>
  <si>
    <t xml:space="preserve">R 758 500.00 </t>
  </si>
  <si>
    <t>OHASA</t>
  </si>
  <si>
    <t>Ekwaluseni Consulting Company</t>
  </si>
  <si>
    <t>OHASA Consultant</t>
  </si>
  <si>
    <t>HR</t>
  </si>
  <si>
    <t>Hire 1 x Even Coordinator Temp</t>
  </si>
  <si>
    <t>FSR.Com</t>
  </si>
  <si>
    <t>2 months</t>
  </si>
  <si>
    <t>Response Handling for 2 x Positions</t>
  </si>
  <si>
    <t>Affirmative Portfolio</t>
  </si>
  <si>
    <t>5 days</t>
  </si>
  <si>
    <t xml:space="preserve">Cleaning and Garrdening Services </t>
  </si>
  <si>
    <t>Once off</t>
  </si>
  <si>
    <t xml:space="preserve">HR </t>
  </si>
  <si>
    <t>Cleaning and Gardening</t>
  </si>
  <si>
    <t xml:space="preserve">R 10 291.08 </t>
  </si>
  <si>
    <t xml:space="preserve">R 83 400,00 </t>
  </si>
  <si>
    <t xml:space="preserve">R 46 000.00 </t>
  </si>
  <si>
    <t>Restoration Of Museum Collections - Joburg Art Gallery and Transport Museum for the COJ for 6 Months</t>
  </si>
  <si>
    <t>Diagonal Street Square and Surrounds: Revitalization of Heritage Displays for the COJ for 6 Months</t>
  </si>
  <si>
    <t>OPEX AWARDS -  PANEL CONTRACTS REGISTER FOR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</si>
</sst>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R&quot;\ #,##0.00;[Red]&quot;R&quot;\ \-#,##0.00"/>
    <numFmt numFmtId="165" formatCode="[$R-1C09]\ #,##0.00"/>
    <numFmt numFmtId="166" formatCode="[$-1C09]dd\ mmmm\ yyyy;@"/>
    <numFmt numFmtId="167" formatCode="[$R-46C]\ #,##0.00"/>
    <numFmt numFmtId="168" formatCode="&quot;R&quot;\ #,##0.00"/>
    <numFmt numFmtId="169" formatCode="_ * #,##0.00_ ;_ * \-#,##0.00_ ;_ * &quot;-&quot;??_ ;_ @_ "/>
    <numFmt numFmtId="170" formatCode="&quot;R&quot;#,##0.00"/>
    <numFmt numFmtId="171" formatCode="[$-409]d\-mmm\-yy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4" fillId="0" borderId="0"/>
    <xf numFmtId="169" fontId="14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wrapText="1"/>
    </xf>
    <xf numFmtId="166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" xfId="0" applyFont="1" applyBorder="1"/>
    <xf numFmtId="164" fontId="6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9" fontId="2" fillId="0" borderId="1" xfId="0" applyNumberFormat="1" applyFont="1" applyBorder="1"/>
    <xf numFmtId="0" fontId="10" fillId="0" borderId="0" xfId="0" applyFont="1"/>
    <xf numFmtId="167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3" fillId="0" borderId="3" xfId="0" applyFont="1" applyBorder="1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left"/>
    </xf>
    <xf numFmtId="165" fontId="3" fillId="0" borderId="3" xfId="0" applyNumberFormat="1" applyFont="1" applyBorder="1"/>
    <xf numFmtId="0" fontId="3" fillId="0" borderId="6" xfId="0" applyFont="1" applyBorder="1" applyAlignment="1">
      <alignment wrapText="1"/>
    </xf>
    <xf numFmtId="166" fontId="3" fillId="0" borderId="4" xfId="0" applyNumberFormat="1" applyFont="1" applyBorder="1"/>
    <xf numFmtId="166" fontId="2" fillId="0" borderId="7" xfId="0" applyNumberFormat="1" applyFont="1" applyBorder="1" applyAlignment="1">
      <alignment horizontal="left"/>
    </xf>
    <xf numFmtId="166" fontId="2" fillId="0" borderId="6" xfId="0" applyNumberFormat="1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quotePrefix="1" applyNumberFormat="1" applyFont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 wrapText="1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left"/>
    </xf>
    <xf numFmtId="167" fontId="11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0" fontId="6" fillId="0" borderId="5" xfId="0" applyFont="1" applyBorder="1" applyAlignment="1">
      <alignment wrapText="1"/>
    </xf>
    <xf numFmtId="166" fontId="11" fillId="0" borderId="0" xfId="0" applyNumberFormat="1" applyFont="1" applyAlignment="1">
      <alignment horizontal="left" wrapText="1"/>
    </xf>
    <xf numFmtId="166" fontId="11" fillId="0" borderId="1" xfId="0" applyNumberFormat="1" applyFont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166" fontId="11" fillId="0" borderId="0" xfId="0" applyNumberFormat="1" applyFont="1" applyAlignment="1">
      <alignment horizontal="left"/>
    </xf>
    <xf numFmtId="165" fontId="1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/>
    <xf numFmtId="165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5" fontId="2" fillId="0" borderId="0" xfId="0" applyNumberFormat="1" applyFont="1" applyAlignment="1">
      <alignment horizontal="left"/>
    </xf>
    <xf numFmtId="0" fontId="8" fillId="0" borderId="0" xfId="0" applyFont="1"/>
    <xf numFmtId="165" fontId="8" fillId="0" borderId="0" xfId="0" applyNumberFormat="1" applyFont="1"/>
    <xf numFmtId="164" fontId="2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166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 applyAlignment="1">
      <alignment horizontal="left"/>
    </xf>
    <xf numFmtId="166" fontId="7" fillId="0" borderId="0" xfId="0" applyNumberFormat="1" applyFont="1" applyAlignment="1">
      <alignment horizontal="left"/>
    </xf>
    <xf numFmtId="0" fontId="7" fillId="0" borderId="0" xfId="0" applyFont="1"/>
    <xf numFmtId="165" fontId="7" fillId="0" borderId="0" xfId="0" applyNumberFormat="1" applyFont="1"/>
    <xf numFmtId="166" fontId="3" fillId="0" borderId="0" xfId="0" applyNumberFormat="1" applyFont="1" applyAlignment="1">
      <alignment horizontal="left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165" fontId="11" fillId="0" borderId="1" xfId="0" applyNumberFormat="1" applyFont="1" applyBorder="1" applyAlignment="1">
      <alignment horizontal="left" wrapText="1"/>
    </xf>
    <xf numFmtId="166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166" fontId="3" fillId="0" borderId="12" xfId="0" applyNumberFormat="1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165" fontId="3" fillId="0" borderId="14" xfId="0" applyNumberFormat="1" applyFont="1" applyBorder="1" applyAlignment="1">
      <alignment wrapText="1"/>
    </xf>
    <xf numFmtId="0" fontId="0" fillId="0" borderId="0" xfId="0" applyAlignment="1">
      <alignment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165" fontId="12" fillId="0" borderId="8" xfId="0" applyNumberFormat="1" applyFont="1" applyBorder="1" applyAlignment="1">
      <alignment horizontal="left" wrapText="1"/>
    </xf>
    <xf numFmtId="0" fontId="12" fillId="0" borderId="11" xfId="0" applyFont="1" applyBorder="1" applyAlignment="1">
      <alignment wrapText="1"/>
    </xf>
    <xf numFmtId="164" fontId="11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166" fontId="3" fillId="0" borderId="18" xfId="0" applyNumberFormat="1" applyFont="1" applyBorder="1" applyAlignment="1">
      <alignment horizontal="left"/>
    </xf>
    <xf numFmtId="0" fontId="3" fillId="0" borderId="11" xfId="0" applyFont="1" applyBorder="1" applyAlignment="1">
      <alignment wrapText="1"/>
    </xf>
    <xf numFmtId="166" fontId="11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166" fontId="12" fillId="0" borderId="12" xfId="0" applyNumberFormat="1" applyFont="1" applyBorder="1" applyAlignment="1">
      <alignment horizontal="left"/>
    </xf>
    <xf numFmtId="166" fontId="3" fillId="0" borderId="16" xfId="0" applyNumberFormat="1" applyFont="1" applyBorder="1" applyAlignment="1">
      <alignment horizontal="left"/>
    </xf>
    <xf numFmtId="0" fontId="3" fillId="0" borderId="8" xfId="0" applyFont="1" applyBorder="1"/>
    <xf numFmtId="165" fontId="3" fillId="0" borderId="8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/>
    </xf>
    <xf numFmtId="166" fontId="12" fillId="0" borderId="17" xfId="0" applyNumberFormat="1" applyFont="1" applyBorder="1" applyAlignment="1">
      <alignment horizontal="left"/>
    </xf>
    <xf numFmtId="166" fontId="12" fillId="0" borderId="16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12" xfId="1" applyFont="1" applyBorder="1" applyAlignment="1">
      <alignment horizontal="left" wrapText="1"/>
    </xf>
    <xf numFmtId="168" fontId="15" fillId="0" borderId="20" xfId="1" applyNumberFormat="1" applyFont="1" applyBorder="1" applyAlignment="1">
      <alignment horizontal="center" wrapText="1"/>
    </xf>
    <xf numFmtId="168" fontId="15" fillId="0" borderId="18" xfId="1" applyNumberFormat="1" applyFont="1" applyBorder="1" applyAlignment="1">
      <alignment horizontal="left" wrapText="1"/>
    </xf>
    <xf numFmtId="170" fontId="0" fillId="0" borderId="0" xfId="0" applyNumberFormat="1"/>
    <xf numFmtId="170" fontId="0" fillId="0" borderId="0" xfId="0" applyNumberFormat="1" applyAlignment="1">
      <alignment horizontal="left"/>
    </xf>
    <xf numFmtId="166" fontId="11" fillId="0" borderId="17" xfId="0" applyNumberFormat="1" applyFont="1" applyBorder="1" applyAlignment="1">
      <alignment horizontal="left" wrapText="1"/>
    </xf>
    <xf numFmtId="166" fontId="11" fillId="0" borderId="5" xfId="0" applyNumberFormat="1" applyFont="1" applyBorder="1" applyAlignment="1">
      <alignment horizontal="left" wrapText="1"/>
    </xf>
    <xf numFmtId="0" fontId="15" fillId="0" borderId="22" xfId="1" applyFont="1" applyBorder="1" applyAlignment="1">
      <alignment horizontal="left" wrapText="1"/>
    </xf>
    <xf numFmtId="166" fontId="11" fillId="0" borderId="10" xfId="0" applyNumberFormat="1" applyFont="1" applyBorder="1" applyAlignment="1">
      <alignment horizontal="left"/>
    </xf>
    <xf numFmtId="166" fontId="11" fillId="0" borderId="5" xfId="0" applyNumberFormat="1" applyFont="1" applyBorder="1" applyAlignment="1">
      <alignment horizontal="left"/>
    </xf>
    <xf numFmtId="165" fontId="11" fillId="0" borderId="5" xfId="0" applyNumberFormat="1" applyFont="1" applyBorder="1" applyAlignment="1">
      <alignment horizontal="left"/>
    </xf>
    <xf numFmtId="0" fontId="22" fillId="0" borderId="0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15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168" fontId="12" fillId="3" borderId="1" xfId="1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171" fontId="26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/>
    </xf>
    <xf numFmtId="166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166" fontId="11" fillId="0" borderId="14" xfId="0" applyNumberFormat="1" applyFont="1" applyBorder="1" applyAlignment="1">
      <alignment horizontal="center"/>
    </xf>
    <xf numFmtId="166" fontId="11" fillId="0" borderId="17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166" fontId="11" fillId="0" borderId="14" xfId="0" applyNumberFormat="1" applyFont="1" applyBorder="1" applyAlignment="1">
      <alignment horizontal="left" wrapText="1"/>
    </xf>
    <xf numFmtId="166" fontId="11" fillId="0" borderId="17" xfId="0" applyNumberFormat="1" applyFont="1" applyBorder="1" applyAlignment="1">
      <alignment horizontal="left" wrapText="1"/>
    </xf>
    <xf numFmtId="166" fontId="11" fillId="0" borderId="5" xfId="0" applyNumberFormat="1" applyFont="1" applyBorder="1" applyAlignment="1">
      <alignment horizontal="left" wrapText="1"/>
    </xf>
    <xf numFmtId="166" fontId="11" fillId="0" borderId="14" xfId="0" applyNumberFormat="1" applyFont="1" applyBorder="1" applyAlignment="1">
      <alignment horizontal="center" wrapText="1"/>
    </xf>
    <xf numFmtId="166" fontId="11" fillId="0" borderId="17" xfId="0" applyNumberFormat="1" applyFont="1" applyBorder="1" applyAlignment="1">
      <alignment horizontal="center" wrapText="1"/>
    </xf>
    <xf numFmtId="166" fontId="11" fillId="0" borderId="5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166" fontId="11" fillId="0" borderId="10" xfId="0" applyNumberFormat="1" applyFont="1" applyBorder="1" applyAlignment="1">
      <alignment horizontal="left" wrapText="1"/>
    </xf>
    <xf numFmtId="166" fontId="11" fillId="0" borderId="27" xfId="0" applyNumberFormat="1" applyFont="1" applyBorder="1" applyAlignment="1">
      <alignment horizontal="left" wrapText="1"/>
    </xf>
    <xf numFmtId="166" fontId="11" fillId="0" borderId="28" xfId="0" applyNumberFormat="1" applyFont="1" applyBorder="1" applyAlignment="1">
      <alignment horizontal="left" wrapText="1"/>
    </xf>
    <xf numFmtId="166" fontId="11" fillId="0" borderId="7" xfId="0" applyNumberFormat="1" applyFont="1" applyBorder="1" applyAlignment="1">
      <alignment horizontal="left" wrapText="1"/>
    </xf>
    <xf numFmtId="0" fontId="15" fillId="0" borderId="21" xfId="1" applyFont="1" applyBorder="1" applyAlignment="1">
      <alignment horizontal="center"/>
    </xf>
    <xf numFmtId="0" fontId="15" fillId="0" borderId="22" xfId="1" applyFont="1" applyBorder="1" applyAlignment="1">
      <alignment horizontal="left" wrapText="1"/>
    </xf>
    <xf numFmtId="0" fontId="15" fillId="0" borderId="25" xfId="1" applyFont="1" applyBorder="1" applyAlignment="1">
      <alignment horizontal="left" wrapText="1"/>
    </xf>
    <xf numFmtId="0" fontId="15" fillId="0" borderId="12" xfId="1" applyFont="1" applyBorder="1" applyAlignment="1">
      <alignment horizontal="center" wrapText="1"/>
    </xf>
    <xf numFmtId="0" fontId="15" fillId="0" borderId="26" xfId="1" applyFont="1" applyBorder="1" applyAlignment="1">
      <alignment horizontal="center" wrapText="1"/>
    </xf>
    <xf numFmtId="0" fontId="15" fillId="0" borderId="23" xfId="1" applyFont="1" applyBorder="1" applyAlignment="1">
      <alignment horizontal="center" wrapText="1"/>
    </xf>
    <xf numFmtId="0" fontId="15" fillId="0" borderId="24" xfId="1" applyFont="1" applyBorder="1" applyAlignment="1">
      <alignment horizontal="center" wrapText="1"/>
    </xf>
    <xf numFmtId="0" fontId="15" fillId="0" borderId="4" xfId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5" xfId="0" applyBorder="1" applyAlignment="1">
      <alignment wrapText="1"/>
    </xf>
    <xf numFmtId="166" fontId="11" fillId="0" borderId="10" xfId="0" applyNumberFormat="1" applyFont="1" applyBorder="1" applyAlignment="1">
      <alignment horizontal="left"/>
    </xf>
    <xf numFmtId="166" fontId="11" fillId="0" borderId="17" xfId="0" applyNumberFormat="1" applyFont="1" applyBorder="1" applyAlignment="1">
      <alignment horizontal="left"/>
    </xf>
    <xf numFmtId="166" fontId="11" fillId="0" borderId="5" xfId="0" applyNumberFormat="1" applyFont="1" applyBorder="1" applyAlignment="1">
      <alignment horizontal="left"/>
    </xf>
    <xf numFmtId="165" fontId="11" fillId="0" borderId="10" xfId="0" applyNumberFormat="1" applyFont="1" applyBorder="1" applyAlignment="1">
      <alignment horizontal="left"/>
    </xf>
    <xf numFmtId="165" fontId="11" fillId="0" borderId="17" xfId="0" applyNumberFormat="1" applyFont="1" applyBorder="1" applyAlignment="1">
      <alignment horizontal="left"/>
    </xf>
    <xf numFmtId="165" fontId="11" fillId="0" borderId="5" xfId="0" applyNumberFormat="1" applyFont="1" applyBorder="1" applyAlignment="1">
      <alignment horizontal="left"/>
    </xf>
    <xf numFmtId="0" fontId="0" fillId="0" borderId="0" xfId="0" applyAlignment="1">
      <alignment vertic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72" formatCode="dd\-mmm\-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72" formatCode="dd\-mmm\-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rgb="FF000000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69C649-7226-4232-9DF7-8174C890FFD1}" name="Table3" displayName="Table3" ref="B4:H8" totalsRowShown="0" headerRowDxfId="9" headerRowBorderDxfId="8" tableBorderDxfId="7" headerRowCellStyle="Normal 2">
  <autoFilter ref="B4:H8" xr:uid="{4F69C649-7226-4232-9DF7-8174C890FFD1}">
    <filterColumn colId="0">
      <filters>
        <filter val="Development Facilitation"/>
      </filters>
    </filterColumn>
  </autoFilter>
  <tableColumns count="7">
    <tableColumn id="1" xr3:uid="{6799EB70-B646-49FD-B91E-F645DF821161}" name="PORTFOLIO / DEPARTMENT" dataDxfId="6"/>
    <tableColumn id="2" xr3:uid="{88D17DE4-7458-4E24-8F2F-1347D5BDFBA4}" name="BID DESCRIPTION" dataDxfId="5"/>
    <tableColumn id="3" xr3:uid="{A081A6F4-D31A-4337-B99A-1AA1500B1430}" name="COMPANY NAME" dataDxfId="4"/>
    <tableColumn id="4" xr3:uid="{45C88045-DCE8-4B53-8464-BE31C7A187DE}" name="DISCIPLINE" dataDxfId="3"/>
    <tableColumn id="5" xr3:uid="{3F23C308-442C-4A20-AE57-558BE3ED9EB3}" name="DATE OF AWARD" dataDxfId="2"/>
    <tableColumn id="6" xr3:uid="{26918732-699E-4CA1-9446-52430FE3FFCA}" name="CONTRACT DURATION" dataDxfId="1"/>
    <tableColumn id="7" xr3:uid="{4A0924B0-D1B5-44B3-9981-00262CF9739F}" name="TOTAL CONTRACT VALUE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5"/>
  <sheetViews>
    <sheetView topLeftCell="B1" workbookViewId="0">
      <selection activeCell="B11" sqref="B11"/>
    </sheetView>
  </sheetViews>
  <sheetFormatPr defaultColWidth="8.77734375" defaultRowHeight="13.8" x14ac:dyDescent="0.3"/>
  <cols>
    <col min="1" max="1" width="8.77734375" style="2"/>
    <col min="2" max="2" width="18" style="4" customWidth="1"/>
    <col min="3" max="3" width="21" style="2" customWidth="1"/>
    <col min="4" max="4" width="28.5546875" style="2" customWidth="1"/>
    <col min="5" max="6" width="29.77734375" style="3" customWidth="1"/>
    <col min="7" max="7" width="11.77734375" style="3" customWidth="1"/>
    <col min="8" max="8" width="14.77734375" style="3" customWidth="1"/>
    <col min="9" max="9" width="13.21875" style="2" customWidth="1"/>
    <col min="10" max="10" width="15.77734375" style="2" hidden="1" customWidth="1"/>
    <col min="11" max="11" width="19.21875" style="2" hidden="1" customWidth="1"/>
    <col min="12" max="12" width="10.5546875" style="2" hidden="1" customWidth="1"/>
    <col min="13" max="13" width="16.77734375" style="2" hidden="1" customWidth="1"/>
    <col min="14" max="14" width="10.77734375" style="2" customWidth="1"/>
    <col min="15" max="15" width="10.21875" style="2" customWidth="1"/>
    <col min="16" max="16384" width="8.77734375" style="2"/>
  </cols>
  <sheetData>
    <row r="1" spans="1:15" ht="14.4" thickBot="1" x14ac:dyDescent="0.35">
      <c r="B1" s="6" t="s">
        <v>0</v>
      </c>
    </row>
    <row r="2" spans="1:15" ht="27.75" customHeight="1" thickBot="1" x14ac:dyDescent="0.35">
      <c r="A2" s="18"/>
      <c r="B2" s="33" t="s">
        <v>1</v>
      </c>
      <c r="C2" s="28" t="s">
        <v>2</v>
      </c>
      <c r="D2" s="28" t="s">
        <v>3</v>
      </c>
      <c r="E2" s="31" t="s">
        <v>4</v>
      </c>
      <c r="F2" s="28" t="s">
        <v>5</v>
      </c>
      <c r="G2" s="28" t="s">
        <v>6</v>
      </c>
      <c r="H2" s="41" t="s">
        <v>7</v>
      </c>
      <c r="I2" s="40" t="s">
        <v>8</v>
      </c>
      <c r="J2" s="28" t="s">
        <v>9</v>
      </c>
      <c r="K2" s="28" t="s">
        <v>10</v>
      </c>
      <c r="L2" s="28" t="s">
        <v>11</v>
      </c>
      <c r="M2" s="32" t="s">
        <v>12</v>
      </c>
    </row>
    <row r="3" spans="1:15" ht="29.25" customHeight="1" x14ac:dyDescent="0.3">
      <c r="A3" s="18">
        <v>1</v>
      </c>
      <c r="B3" s="34">
        <v>41835</v>
      </c>
      <c r="C3" s="27" t="s">
        <v>13</v>
      </c>
      <c r="D3" s="27" t="s">
        <v>14</v>
      </c>
      <c r="E3" s="30">
        <v>3970188.05</v>
      </c>
      <c r="F3" s="27" t="s">
        <v>15</v>
      </c>
      <c r="G3" s="45">
        <v>3</v>
      </c>
      <c r="H3" s="42"/>
      <c r="I3" s="42"/>
      <c r="J3" s="29" t="s">
        <v>16</v>
      </c>
      <c r="K3" s="29" t="s">
        <v>17</v>
      </c>
      <c r="L3" s="18" t="s">
        <v>18</v>
      </c>
      <c r="M3" s="15" t="s">
        <v>19</v>
      </c>
    </row>
    <row r="4" spans="1:15" ht="29.25" customHeight="1" x14ac:dyDescent="0.3">
      <c r="A4" s="18">
        <v>2</v>
      </c>
      <c r="B4" s="35">
        <v>41835</v>
      </c>
      <c r="C4" s="15" t="s">
        <v>20</v>
      </c>
      <c r="D4" s="18" t="s">
        <v>21</v>
      </c>
      <c r="E4" s="20">
        <v>2128000</v>
      </c>
      <c r="F4" s="18" t="s">
        <v>22</v>
      </c>
      <c r="G4" s="46">
        <v>1</v>
      </c>
      <c r="H4" s="49" t="s">
        <v>23</v>
      </c>
      <c r="I4" s="49" t="s">
        <v>24</v>
      </c>
      <c r="J4" s="14"/>
      <c r="K4" s="14"/>
      <c r="L4" s="18" t="s">
        <v>18</v>
      </c>
      <c r="M4" s="16" t="s">
        <v>25</v>
      </c>
    </row>
    <row r="5" spans="1:15" ht="27.6" x14ac:dyDescent="0.3">
      <c r="A5" s="18">
        <v>3</v>
      </c>
      <c r="B5" s="35">
        <v>41835</v>
      </c>
      <c r="C5" s="15" t="s">
        <v>20</v>
      </c>
      <c r="D5" s="18" t="s">
        <v>26</v>
      </c>
      <c r="E5" s="25">
        <v>4300915</v>
      </c>
      <c r="F5" s="18" t="s">
        <v>27</v>
      </c>
      <c r="G5" s="46">
        <v>2</v>
      </c>
      <c r="H5" s="50" t="s">
        <v>28</v>
      </c>
      <c r="I5" s="49" t="s">
        <v>29</v>
      </c>
      <c r="J5" s="23"/>
      <c r="K5" s="22"/>
      <c r="L5" s="18" t="s">
        <v>18</v>
      </c>
      <c r="M5" s="16" t="s">
        <v>25</v>
      </c>
      <c r="N5" s="1"/>
      <c r="O5" s="1"/>
    </row>
    <row r="6" spans="1:15" ht="25.5" customHeight="1" x14ac:dyDescent="0.3">
      <c r="A6" s="18">
        <v>4</v>
      </c>
      <c r="B6" s="35">
        <v>41843</v>
      </c>
      <c r="C6" s="16" t="s">
        <v>30</v>
      </c>
      <c r="D6" s="17" t="s">
        <v>31</v>
      </c>
      <c r="E6" s="19">
        <v>2184055</v>
      </c>
      <c r="F6" s="16" t="s">
        <v>32</v>
      </c>
      <c r="G6" s="47">
        <v>1</v>
      </c>
      <c r="H6" s="51" t="s">
        <v>23</v>
      </c>
      <c r="I6" s="52" t="s">
        <v>29</v>
      </c>
      <c r="J6" s="15"/>
      <c r="K6" s="22"/>
      <c r="L6" s="18" t="s">
        <v>18</v>
      </c>
      <c r="M6" s="26" t="s">
        <v>33</v>
      </c>
      <c r="N6" s="1"/>
      <c r="O6" s="1"/>
    </row>
    <row r="7" spans="1:15" ht="27.6" x14ac:dyDescent="0.3">
      <c r="A7" s="18">
        <v>5</v>
      </c>
      <c r="B7" s="35">
        <v>41850</v>
      </c>
      <c r="C7" s="15" t="s">
        <v>34</v>
      </c>
      <c r="D7" s="15" t="s">
        <v>35</v>
      </c>
      <c r="E7" s="20">
        <v>4489700</v>
      </c>
      <c r="F7" s="15" t="s">
        <v>36</v>
      </c>
      <c r="G7" s="48"/>
      <c r="H7" s="43"/>
      <c r="I7" s="44"/>
      <c r="J7" s="15"/>
      <c r="K7" s="22"/>
      <c r="L7" s="18" t="s">
        <v>18</v>
      </c>
      <c r="M7" s="26" t="s">
        <v>33</v>
      </c>
    </row>
    <row r="8" spans="1:15" ht="36" customHeight="1" x14ac:dyDescent="0.3">
      <c r="A8" s="18">
        <v>6</v>
      </c>
      <c r="B8" s="35">
        <v>41850</v>
      </c>
      <c r="C8" s="15" t="s">
        <v>37</v>
      </c>
      <c r="D8" s="18" t="s">
        <v>35</v>
      </c>
      <c r="E8" s="21">
        <v>153250</v>
      </c>
      <c r="F8" s="18" t="s">
        <v>38</v>
      </c>
      <c r="G8" s="46"/>
      <c r="H8" s="43"/>
      <c r="I8" s="43"/>
      <c r="J8" s="15"/>
      <c r="K8" s="22"/>
      <c r="L8" s="18" t="s">
        <v>18</v>
      </c>
      <c r="M8" s="26" t="s">
        <v>33</v>
      </c>
    </row>
    <row r="9" spans="1:15" ht="15.6" x14ac:dyDescent="0.3">
      <c r="E9" s="36">
        <f>SUM(E3:E8)</f>
        <v>17226108.050000001</v>
      </c>
      <c r="F9" s="36"/>
      <c r="G9" s="36"/>
      <c r="H9" s="36"/>
    </row>
    <row r="10" spans="1:15" x14ac:dyDescent="0.3">
      <c r="E10" s="77"/>
      <c r="F10" s="77"/>
      <c r="G10" s="77"/>
      <c r="H10" s="77"/>
    </row>
    <row r="11" spans="1:15" ht="14.4" x14ac:dyDescent="0.3">
      <c r="E11" s="24"/>
      <c r="F11" s="24"/>
      <c r="G11" s="24"/>
      <c r="H11" s="24"/>
    </row>
    <row r="12" spans="1:15" x14ac:dyDescent="0.3">
      <c r="E12" s="77"/>
      <c r="F12" s="77"/>
      <c r="G12" s="77"/>
      <c r="H12" s="77"/>
      <c r="I12" s="76"/>
      <c r="J12" s="76"/>
      <c r="K12" s="76"/>
      <c r="L12" s="76"/>
    </row>
    <row r="13" spans="1:15" x14ac:dyDescent="0.3">
      <c r="B13" s="6"/>
      <c r="C13" s="76"/>
      <c r="D13" s="76"/>
      <c r="E13" s="8"/>
      <c r="F13" s="8"/>
      <c r="G13" s="8"/>
      <c r="H13" s="8"/>
      <c r="I13" s="76"/>
      <c r="J13" s="76"/>
      <c r="K13" s="76"/>
      <c r="L13" s="76"/>
      <c r="M13" s="5"/>
    </row>
    <row r="14" spans="1:15" ht="27.6" x14ac:dyDescent="0.3">
      <c r="B14" s="6"/>
      <c r="C14" s="76"/>
      <c r="D14" s="76"/>
      <c r="E14" s="8"/>
      <c r="F14" s="8"/>
      <c r="G14" s="8"/>
      <c r="H14" s="8"/>
      <c r="I14" s="76"/>
      <c r="J14" s="76" t="s">
        <v>9</v>
      </c>
      <c r="K14" s="76" t="s">
        <v>10</v>
      </c>
      <c r="L14" s="76" t="s">
        <v>11</v>
      </c>
      <c r="M14" s="5" t="s">
        <v>12</v>
      </c>
    </row>
    <row r="15" spans="1:15" ht="14.4" x14ac:dyDescent="0.3">
      <c r="B15" s="13"/>
      <c r="D15" s="74"/>
      <c r="E15" s="80"/>
      <c r="F15" s="80"/>
      <c r="G15" s="80"/>
      <c r="H15" s="80"/>
      <c r="I15"/>
      <c r="J15" s="74"/>
      <c r="K15" s="37"/>
      <c r="L15" s="2" t="s">
        <v>18</v>
      </c>
      <c r="M15" s="74"/>
    </row>
    <row r="16" spans="1:15" ht="14.4" x14ac:dyDescent="0.3">
      <c r="B16" s="13"/>
      <c r="D16" s="74"/>
      <c r="E16" s="38"/>
      <c r="F16" s="38"/>
      <c r="G16" s="38"/>
      <c r="H16" s="38"/>
      <c r="I16" s="39"/>
      <c r="M16" s="74"/>
    </row>
    <row r="17" spans="2:13" x14ac:dyDescent="0.3">
      <c r="B17" s="13"/>
      <c r="E17" s="9"/>
      <c r="F17" s="9"/>
      <c r="G17" s="9"/>
      <c r="H17" s="9"/>
      <c r="J17" s="7"/>
      <c r="K17" s="7"/>
      <c r="M17" s="74"/>
    </row>
    <row r="18" spans="2:13" x14ac:dyDescent="0.3">
      <c r="E18" s="12"/>
      <c r="F18" s="12"/>
      <c r="G18" s="12"/>
      <c r="H18" s="12"/>
      <c r="I18" s="11"/>
      <c r="M18" s="74"/>
    </row>
    <row r="19" spans="2:13" x14ac:dyDescent="0.3">
      <c r="E19" s="10"/>
      <c r="F19" s="10"/>
      <c r="G19" s="10"/>
      <c r="H19" s="10"/>
    </row>
    <row r="20" spans="2:13" x14ac:dyDescent="0.3">
      <c r="E20" s="77"/>
      <c r="F20" s="77"/>
      <c r="G20" s="77"/>
      <c r="H20" s="77"/>
    </row>
    <row r="21" spans="2:13" x14ac:dyDescent="0.3">
      <c r="E21" s="77"/>
      <c r="F21" s="77"/>
      <c r="G21" s="77"/>
      <c r="H21" s="77"/>
    </row>
    <row r="22" spans="2:13" x14ac:dyDescent="0.3">
      <c r="D22" s="75"/>
      <c r="E22" s="77"/>
      <c r="F22" s="77"/>
      <c r="G22" s="77"/>
      <c r="H22" s="77"/>
    </row>
    <row r="23" spans="2:13" x14ac:dyDescent="0.3">
      <c r="D23" s="75"/>
      <c r="E23" s="77"/>
      <c r="F23" s="77"/>
      <c r="G23" s="77"/>
      <c r="H23" s="77"/>
    </row>
    <row r="24" spans="2:13" x14ac:dyDescent="0.3">
      <c r="D24" s="75"/>
      <c r="E24" s="77"/>
      <c r="F24" s="77"/>
      <c r="G24" s="77"/>
      <c r="H24" s="77"/>
    </row>
    <row r="25" spans="2:13" x14ac:dyDescent="0.3">
      <c r="D25" s="75"/>
    </row>
  </sheetData>
  <sortState xmlns:xlrd2="http://schemas.microsoft.com/office/spreadsheetml/2017/richdata2" ref="B3:J39">
    <sortCondition ref="B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M11"/>
  <sheetViews>
    <sheetView tabSelected="1" topLeftCell="A6" workbookViewId="0">
      <selection sqref="A1:H1"/>
    </sheetView>
  </sheetViews>
  <sheetFormatPr defaultColWidth="9.21875" defaultRowHeight="17.399999999999999" x14ac:dyDescent="0.2"/>
  <cols>
    <col min="1" max="1" width="4.5546875" style="152" customWidth="1"/>
    <col min="2" max="2" width="21.21875" style="126" customWidth="1"/>
    <col min="3" max="3" width="32.44140625" style="126" customWidth="1"/>
    <col min="4" max="4" width="37.21875" style="126" customWidth="1"/>
    <col min="5" max="5" width="27.6640625" style="126" customWidth="1"/>
    <col min="6" max="6" width="18.21875" style="143" bestFit="1" customWidth="1"/>
    <col min="7" max="7" width="18.6640625" style="143" customWidth="1"/>
    <col min="8" max="8" width="21.21875" style="126" customWidth="1"/>
    <col min="9" max="16384" width="9.21875" style="126"/>
  </cols>
  <sheetData>
    <row r="1" spans="1:13" ht="21.6" thickBot="1" x14ac:dyDescent="0.45">
      <c r="A1" s="190" t="s">
        <v>375</v>
      </c>
      <c r="B1" s="191"/>
      <c r="C1" s="191"/>
      <c r="D1" s="191"/>
      <c r="E1" s="191"/>
      <c r="F1" s="191"/>
      <c r="G1" s="191"/>
      <c r="H1" s="191"/>
    </row>
    <row r="2" spans="1:13" ht="14.4" x14ac:dyDescent="0.3">
      <c r="A2" s="148"/>
      <c r="B2" s="144"/>
      <c r="C2" s="145"/>
      <c r="D2" s="145"/>
      <c r="E2" s="145"/>
      <c r="F2" s="146"/>
      <c r="G2" s="146"/>
    </row>
    <row r="3" spans="1:13" ht="18" thickBot="1" x14ac:dyDescent="0.25"/>
    <row r="4" spans="1:13" s="142" customFormat="1" ht="57.6" customHeight="1" thickBot="1" x14ac:dyDescent="0.35">
      <c r="A4" s="150" t="s">
        <v>349</v>
      </c>
      <c r="B4" s="157" t="s">
        <v>347</v>
      </c>
      <c r="C4" s="158" t="s">
        <v>348</v>
      </c>
      <c r="D4" s="159" t="s">
        <v>195</v>
      </c>
      <c r="E4" s="159" t="s">
        <v>196</v>
      </c>
      <c r="F4" s="160" t="s">
        <v>193</v>
      </c>
      <c r="G4" s="160" t="s">
        <v>197</v>
      </c>
      <c r="H4" s="161" t="s">
        <v>198</v>
      </c>
      <c r="I4" s="141"/>
      <c r="J4" s="141"/>
      <c r="K4" s="141"/>
      <c r="L4" s="141"/>
      <c r="M4" s="141"/>
    </row>
    <row r="5" spans="1:13" s="147" customFormat="1" ht="52.8" customHeight="1" x14ac:dyDescent="0.3">
      <c r="A5" s="151">
        <v>1</v>
      </c>
      <c r="B5" s="162" t="s">
        <v>359</v>
      </c>
      <c r="C5" s="162" t="s">
        <v>360</v>
      </c>
      <c r="D5" s="163" t="s">
        <v>361</v>
      </c>
      <c r="E5" s="164" t="s">
        <v>368</v>
      </c>
      <c r="F5" s="165">
        <v>44452</v>
      </c>
      <c r="G5" s="166" t="s">
        <v>362</v>
      </c>
      <c r="H5" s="167" t="s">
        <v>372</v>
      </c>
    </row>
    <row r="6" spans="1:13" s="147" customFormat="1" ht="52.8" customHeight="1" x14ac:dyDescent="0.3">
      <c r="A6" s="151">
        <v>2</v>
      </c>
      <c r="B6" s="162" t="s">
        <v>359</v>
      </c>
      <c r="C6" s="168" t="s">
        <v>363</v>
      </c>
      <c r="D6" s="163" t="s">
        <v>364</v>
      </c>
      <c r="E6" s="164" t="s">
        <v>368</v>
      </c>
      <c r="F6" s="165">
        <v>44454</v>
      </c>
      <c r="G6" s="166" t="s">
        <v>365</v>
      </c>
      <c r="H6" s="167" t="s">
        <v>370</v>
      </c>
    </row>
    <row r="7" spans="1:13" s="147" customFormat="1" ht="52.8" customHeight="1" x14ac:dyDescent="0.3">
      <c r="A7" s="151">
        <v>3</v>
      </c>
      <c r="B7" s="162" t="s">
        <v>211</v>
      </c>
      <c r="C7" s="162" t="s">
        <v>366</v>
      </c>
      <c r="D7" s="163" t="s">
        <v>200</v>
      </c>
      <c r="E7" s="164" t="s">
        <v>369</v>
      </c>
      <c r="F7" s="165">
        <v>44518</v>
      </c>
      <c r="G7" s="166" t="s">
        <v>367</v>
      </c>
      <c r="H7" s="167" t="s">
        <v>371</v>
      </c>
    </row>
    <row r="8" spans="1:13" s="149" customFormat="1" ht="33" customHeight="1" x14ac:dyDescent="0.3">
      <c r="A8" s="151">
        <v>4</v>
      </c>
      <c r="B8" s="153" t="s">
        <v>211</v>
      </c>
      <c r="C8" s="153" t="s">
        <v>212</v>
      </c>
      <c r="D8" s="153" t="s">
        <v>213</v>
      </c>
      <c r="E8" s="153" t="s">
        <v>41</v>
      </c>
      <c r="F8" s="154">
        <v>44491</v>
      </c>
      <c r="G8" s="155" t="s">
        <v>214</v>
      </c>
      <c r="H8" s="156" t="s">
        <v>215</v>
      </c>
    </row>
    <row r="9" spans="1:13" s="147" customFormat="1" ht="43.2" x14ac:dyDescent="0.3">
      <c r="A9" s="151">
        <v>5</v>
      </c>
      <c r="B9" s="169" t="s">
        <v>199</v>
      </c>
      <c r="C9" s="213" t="s">
        <v>373</v>
      </c>
      <c r="D9" s="170" t="s">
        <v>350</v>
      </c>
      <c r="E9" s="170" t="s">
        <v>351</v>
      </c>
      <c r="F9" s="171">
        <v>44715</v>
      </c>
      <c r="G9" s="172" t="s">
        <v>352</v>
      </c>
      <c r="H9" s="173" t="s">
        <v>354</v>
      </c>
    </row>
    <row r="10" spans="1:13" s="147" customFormat="1" ht="41.4" x14ac:dyDescent="0.3">
      <c r="A10" s="151">
        <v>6</v>
      </c>
      <c r="B10" s="169" t="s">
        <v>199</v>
      </c>
      <c r="C10" s="169" t="s">
        <v>374</v>
      </c>
      <c r="D10" s="170" t="s">
        <v>353</v>
      </c>
      <c r="E10" s="170" t="s">
        <v>351</v>
      </c>
      <c r="F10" s="171">
        <v>44715</v>
      </c>
      <c r="G10" s="172" t="s">
        <v>352</v>
      </c>
      <c r="H10" s="173" t="s">
        <v>355</v>
      </c>
    </row>
    <row r="11" spans="1:13" s="147" customFormat="1" ht="28.8" x14ac:dyDescent="0.3">
      <c r="A11" s="151">
        <v>7</v>
      </c>
      <c r="B11" s="175" t="s">
        <v>199</v>
      </c>
      <c r="C11" s="162" t="s">
        <v>356</v>
      </c>
      <c r="D11" s="162" t="s">
        <v>357</v>
      </c>
      <c r="E11" s="162" t="s">
        <v>358</v>
      </c>
      <c r="F11" s="174">
        <v>44742</v>
      </c>
      <c r="G11" s="166" t="s">
        <v>203</v>
      </c>
      <c r="H11" s="176">
        <v>777000</v>
      </c>
    </row>
  </sheetData>
  <mergeCells count="1">
    <mergeCell ref="A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67A4-CA28-4A82-99A7-A41AF52FE4AB}">
  <dimension ref="A4:F15"/>
  <sheetViews>
    <sheetView workbookViewId="0">
      <selection activeCell="F15" sqref="F15"/>
    </sheetView>
  </sheetViews>
  <sheetFormatPr defaultRowHeight="14.4" x14ac:dyDescent="0.3"/>
  <cols>
    <col min="1" max="1" width="13.77734375" customWidth="1"/>
    <col min="6" max="6" width="15.5546875" customWidth="1"/>
  </cols>
  <sheetData>
    <row r="4" spans="1:6" x14ac:dyDescent="0.3">
      <c r="A4" s="133" t="s">
        <v>218</v>
      </c>
    </row>
    <row r="5" spans="1:6" x14ac:dyDescent="0.3">
      <c r="A5" s="133" t="s">
        <v>219</v>
      </c>
    </row>
    <row r="6" spans="1:6" x14ac:dyDescent="0.3">
      <c r="A6" s="133" t="s">
        <v>220</v>
      </c>
    </row>
    <row r="7" spans="1:6" x14ac:dyDescent="0.3">
      <c r="A7" s="134">
        <v>1804030.21</v>
      </c>
    </row>
    <row r="8" spans="1:6" x14ac:dyDescent="0.3">
      <c r="A8" s="134">
        <v>901255.92</v>
      </c>
    </row>
    <row r="9" spans="1:6" x14ac:dyDescent="0.3">
      <c r="A9" s="133">
        <f>SUM(A4:A8)</f>
        <v>2705286.13</v>
      </c>
    </row>
    <row r="10" spans="1:6" x14ac:dyDescent="0.3">
      <c r="F10">
        <v>901255.92</v>
      </c>
    </row>
    <row r="11" spans="1:6" x14ac:dyDescent="0.3">
      <c r="F11">
        <v>1804030.21</v>
      </c>
    </row>
    <row r="12" spans="1:6" x14ac:dyDescent="0.3">
      <c r="F12">
        <v>782581.72</v>
      </c>
    </row>
    <row r="13" spans="1:6" x14ac:dyDescent="0.3">
      <c r="F13">
        <v>242540</v>
      </c>
    </row>
    <row r="14" spans="1:6" x14ac:dyDescent="0.3">
      <c r="F14">
        <v>1304200.96</v>
      </c>
    </row>
    <row r="15" spans="1:6" x14ac:dyDescent="0.3">
      <c r="F15">
        <f>SUM(F10:F14)</f>
        <v>5034608.8099999996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AT180"/>
  <sheetViews>
    <sheetView topLeftCell="A35" workbookViewId="0">
      <selection activeCell="D121" sqref="D121:D152"/>
    </sheetView>
  </sheetViews>
  <sheetFormatPr defaultColWidth="9.21875" defaultRowHeight="10.199999999999999" x14ac:dyDescent="0.2"/>
  <cols>
    <col min="1" max="1" width="30.5546875" style="126" customWidth="1"/>
    <col min="2" max="2" width="29.77734375" style="126" customWidth="1"/>
    <col min="3" max="3" width="20.5546875" style="126" customWidth="1"/>
    <col min="4" max="4" width="16.77734375" style="126" customWidth="1"/>
    <col min="5" max="5" width="15.21875" style="126" customWidth="1"/>
    <col min="6" max="6" width="13.44140625" style="126" customWidth="1"/>
    <col min="7" max="7" width="17" style="126" customWidth="1"/>
    <col min="8" max="16384" width="9.21875" style="126"/>
  </cols>
  <sheetData>
    <row r="3" spans="1:722" ht="16.5" customHeight="1" thickBot="1" x14ac:dyDescent="0.25">
      <c r="A3" s="196" t="s">
        <v>221</v>
      </c>
      <c r="B3" s="196"/>
      <c r="C3" s="196"/>
      <c r="D3" s="196"/>
      <c r="E3" s="196"/>
      <c r="F3" s="196"/>
      <c r="G3" s="196"/>
    </row>
    <row r="4" spans="1:722" s="127" customFormat="1" ht="33" customHeight="1" thickBot="1" x14ac:dyDescent="0.25">
      <c r="A4" s="197" t="s">
        <v>191</v>
      </c>
      <c r="B4" s="137" t="s">
        <v>192</v>
      </c>
      <c r="C4" s="199" t="s">
        <v>193</v>
      </c>
      <c r="D4" s="201" t="s">
        <v>197</v>
      </c>
      <c r="E4" s="202"/>
      <c r="F4" s="203"/>
      <c r="G4" s="131" t="s">
        <v>194</v>
      </c>
    </row>
    <row r="5" spans="1:722" s="127" customFormat="1" ht="46.5" customHeight="1" x14ac:dyDescent="0.2">
      <c r="A5" s="198"/>
      <c r="B5" s="130" t="s">
        <v>195</v>
      </c>
      <c r="C5" s="200"/>
      <c r="D5" s="130" t="s">
        <v>222</v>
      </c>
      <c r="E5" s="130" t="s">
        <v>223</v>
      </c>
      <c r="F5" s="130" t="s">
        <v>197</v>
      </c>
      <c r="G5" s="132" t="s">
        <v>198</v>
      </c>
    </row>
    <row r="6" spans="1:722" s="128" customFormat="1" ht="24.6" customHeight="1" x14ac:dyDescent="0.3">
      <c r="A6" s="204" t="s">
        <v>224</v>
      </c>
      <c r="B6" s="83" t="s">
        <v>225</v>
      </c>
      <c r="C6" s="207">
        <v>44067</v>
      </c>
      <c r="D6" s="207">
        <v>44067</v>
      </c>
      <c r="E6" s="207">
        <v>45107</v>
      </c>
      <c r="F6" s="192" t="s">
        <v>226</v>
      </c>
      <c r="G6" s="210" t="s">
        <v>227</v>
      </c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  <c r="IX6" s="127"/>
      <c r="IY6" s="127"/>
      <c r="IZ6" s="127"/>
      <c r="JA6" s="127"/>
      <c r="JB6" s="127"/>
      <c r="JC6" s="127"/>
      <c r="JD6" s="127"/>
      <c r="JE6" s="127"/>
      <c r="JF6" s="127"/>
      <c r="JG6" s="127"/>
      <c r="JH6" s="127"/>
      <c r="JI6" s="127"/>
      <c r="JJ6" s="127"/>
      <c r="JK6" s="127"/>
      <c r="JL6" s="127"/>
      <c r="JM6" s="127"/>
      <c r="JN6" s="127"/>
      <c r="JO6" s="127"/>
      <c r="JP6" s="127"/>
      <c r="JQ6" s="127"/>
      <c r="JR6" s="127"/>
      <c r="JS6" s="127"/>
      <c r="JT6" s="127"/>
      <c r="JU6" s="127"/>
      <c r="JV6" s="127"/>
      <c r="JW6" s="127"/>
      <c r="JX6" s="127"/>
      <c r="JY6" s="127"/>
      <c r="JZ6" s="127"/>
      <c r="KA6" s="127"/>
      <c r="KB6" s="127"/>
      <c r="KC6" s="127"/>
      <c r="KD6" s="127"/>
      <c r="KE6" s="127"/>
      <c r="KF6" s="127"/>
      <c r="KG6" s="127"/>
      <c r="KH6" s="127"/>
      <c r="KI6" s="127"/>
      <c r="KJ6" s="127"/>
      <c r="KK6" s="127"/>
      <c r="KL6" s="127"/>
      <c r="KM6" s="127"/>
      <c r="KN6" s="127"/>
      <c r="KO6" s="127"/>
      <c r="KP6" s="127"/>
      <c r="KQ6" s="127"/>
      <c r="KR6" s="127"/>
      <c r="KS6" s="127"/>
      <c r="KT6" s="127"/>
      <c r="KU6" s="127"/>
      <c r="KV6" s="127"/>
      <c r="KW6" s="127"/>
      <c r="KX6" s="127"/>
      <c r="KY6" s="127"/>
      <c r="KZ6" s="127"/>
      <c r="LA6" s="127"/>
      <c r="LB6" s="127"/>
      <c r="LC6" s="127"/>
      <c r="LD6" s="127"/>
      <c r="LE6" s="127"/>
      <c r="LF6" s="127"/>
      <c r="LG6" s="127"/>
      <c r="LH6" s="127"/>
      <c r="LI6" s="127"/>
      <c r="LJ6" s="127"/>
      <c r="LK6" s="127"/>
      <c r="LL6" s="127"/>
      <c r="LM6" s="127"/>
      <c r="LN6" s="127"/>
      <c r="LO6" s="127"/>
      <c r="LP6" s="127"/>
      <c r="LQ6" s="127"/>
      <c r="LR6" s="127"/>
      <c r="LS6" s="127"/>
      <c r="LT6" s="127"/>
      <c r="LU6" s="127"/>
      <c r="LV6" s="127"/>
      <c r="LW6" s="127"/>
      <c r="LX6" s="127"/>
      <c r="LY6" s="127"/>
      <c r="LZ6" s="127"/>
      <c r="MA6" s="127"/>
      <c r="MB6" s="127"/>
      <c r="MC6" s="127"/>
      <c r="MD6" s="127"/>
      <c r="ME6" s="127"/>
      <c r="MF6" s="127"/>
      <c r="MG6" s="127"/>
      <c r="MH6" s="127"/>
      <c r="MI6" s="127"/>
      <c r="MJ6" s="127"/>
      <c r="MK6" s="127"/>
      <c r="ML6" s="127"/>
      <c r="MM6" s="127"/>
      <c r="MN6" s="127"/>
      <c r="MO6" s="127"/>
      <c r="MP6" s="127"/>
      <c r="MQ6" s="127"/>
      <c r="MR6" s="127"/>
      <c r="MS6" s="127"/>
      <c r="MT6" s="127"/>
      <c r="MU6" s="127"/>
      <c r="MV6" s="127"/>
      <c r="MW6" s="127"/>
      <c r="MX6" s="127"/>
      <c r="MY6" s="127"/>
      <c r="MZ6" s="127"/>
      <c r="NA6" s="127"/>
      <c r="NB6" s="127"/>
      <c r="NC6" s="127"/>
      <c r="ND6" s="127"/>
      <c r="NE6" s="127"/>
      <c r="NF6" s="127"/>
      <c r="NG6" s="127"/>
      <c r="NH6" s="127"/>
      <c r="NI6" s="127"/>
      <c r="NJ6" s="127"/>
      <c r="NK6" s="127"/>
      <c r="NL6" s="127"/>
      <c r="NM6" s="127"/>
      <c r="NN6" s="127"/>
      <c r="NO6" s="127"/>
      <c r="NP6" s="127"/>
      <c r="NQ6" s="127"/>
      <c r="NR6" s="127"/>
      <c r="NS6" s="127"/>
      <c r="NT6" s="127"/>
      <c r="NU6" s="127"/>
      <c r="NV6" s="127"/>
      <c r="NW6" s="127"/>
      <c r="NX6" s="127"/>
      <c r="NY6" s="127"/>
      <c r="NZ6" s="127"/>
      <c r="OA6" s="127"/>
      <c r="OB6" s="127"/>
      <c r="OC6" s="127"/>
      <c r="OD6" s="127"/>
      <c r="OE6" s="127"/>
      <c r="OF6" s="127"/>
      <c r="OG6" s="127"/>
      <c r="OH6" s="127"/>
      <c r="OI6" s="127"/>
      <c r="OJ6" s="127"/>
      <c r="OK6" s="127"/>
      <c r="OL6" s="127"/>
      <c r="OM6" s="127"/>
      <c r="ON6" s="127"/>
      <c r="OO6" s="127"/>
      <c r="OP6" s="127"/>
      <c r="OQ6" s="127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27"/>
      <c r="PH6" s="127"/>
      <c r="PI6" s="127"/>
      <c r="PJ6" s="127"/>
      <c r="PK6" s="127"/>
      <c r="PL6" s="127"/>
      <c r="PM6" s="127"/>
      <c r="PN6" s="127"/>
      <c r="PO6" s="127"/>
      <c r="PP6" s="127"/>
      <c r="PQ6" s="127"/>
      <c r="PR6" s="127"/>
      <c r="PS6" s="127"/>
      <c r="PT6" s="127"/>
      <c r="PU6" s="127"/>
      <c r="PV6" s="127"/>
      <c r="PW6" s="127"/>
      <c r="PX6" s="127"/>
      <c r="PY6" s="127"/>
      <c r="PZ6" s="127"/>
      <c r="QA6" s="127"/>
      <c r="QB6" s="127"/>
      <c r="QC6" s="127"/>
      <c r="QD6" s="127"/>
      <c r="QE6" s="127"/>
      <c r="QF6" s="127"/>
      <c r="QG6" s="127"/>
      <c r="QH6" s="127"/>
      <c r="QI6" s="127"/>
      <c r="QJ6" s="127"/>
      <c r="QK6" s="127"/>
      <c r="QL6" s="127"/>
      <c r="QM6" s="127"/>
      <c r="QN6" s="127"/>
      <c r="QO6" s="127"/>
      <c r="QP6" s="127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27"/>
      <c r="RY6" s="127"/>
      <c r="RZ6" s="127"/>
      <c r="SA6" s="127"/>
      <c r="SB6" s="127"/>
      <c r="SC6" s="127"/>
      <c r="SD6" s="127"/>
      <c r="SE6" s="127"/>
      <c r="SF6" s="127"/>
      <c r="SG6" s="127"/>
      <c r="SH6" s="127"/>
      <c r="SI6" s="127"/>
      <c r="SJ6" s="127"/>
      <c r="SK6" s="127"/>
      <c r="SL6" s="127"/>
      <c r="SM6" s="127"/>
      <c r="SN6" s="127"/>
      <c r="SO6" s="127"/>
      <c r="SP6" s="127"/>
      <c r="SQ6" s="127"/>
      <c r="SR6" s="127"/>
      <c r="SS6" s="127"/>
      <c r="ST6" s="127"/>
      <c r="SU6" s="127"/>
      <c r="SV6" s="127"/>
      <c r="SW6" s="127"/>
      <c r="SX6" s="127"/>
      <c r="SY6" s="127"/>
      <c r="SZ6" s="127"/>
      <c r="TA6" s="127"/>
      <c r="TB6" s="127"/>
      <c r="TC6" s="127"/>
      <c r="TD6" s="127"/>
      <c r="TE6" s="127"/>
      <c r="TF6" s="127"/>
      <c r="TG6" s="127"/>
      <c r="TH6" s="127"/>
      <c r="TI6" s="127"/>
      <c r="TJ6" s="127"/>
      <c r="TK6" s="127"/>
      <c r="TL6" s="127"/>
      <c r="TM6" s="127"/>
      <c r="TN6" s="127"/>
      <c r="TO6" s="127"/>
      <c r="TP6" s="127"/>
      <c r="TQ6" s="127"/>
      <c r="TR6" s="127"/>
      <c r="TS6" s="127"/>
      <c r="TT6" s="127"/>
      <c r="TU6" s="127"/>
      <c r="TV6" s="127"/>
      <c r="TW6" s="127"/>
      <c r="TX6" s="127"/>
      <c r="TY6" s="127"/>
      <c r="TZ6" s="127"/>
      <c r="UA6" s="127"/>
      <c r="UB6" s="127"/>
      <c r="UC6" s="127"/>
      <c r="UD6" s="127"/>
      <c r="UE6" s="127"/>
      <c r="UF6" s="127"/>
      <c r="UG6" s="127"/>
      <c r="UH6" s="127"/>
      <c r="UI6" s="127"/>
      <c r="UJ6" s="127"/>
      <c r="UK6" s="127"/>
      <c r="UL6" s="127"/>
      <c r="UM6" s="127"/>
      <c r="UN6" s="127"/>
      <c r="UO6" s="127"/>
      <c r="UP6" s="127"/>
      <c r="UQ6" s="127"/>
      <c r="UR6" s="127"/>
      <c r="US6" s="127"/>
      <c r="UT6" s="127"/>
      <c r="UU6" s="127"/>
      <c r="UV6" s="127"/>
      <c r="UW6" s="127"/>
      <c r="UX6" s="127"/>
      <c r="UY6" s="127"/>
      <c r="UZ6" s="127"/>
      <c r="VA6" s="127"/>
      <c r="VB6" s="127"/>
      <c r="VC6" s="127"/>
      <c r="VD6" s="127"/>
      <c r="VE6" s="127"/>
      <c r="VF6" s="127"/>
      <c r="VG6" s="127"/>
      <c r="VH6" s="127"/>
      <c r="VI6" s="127"/>
      <c r="VJ6" s="127"/>
      <c r="VK6" s="127"/>
      <c r="VL6" s="127"/>
      <c r="VM6" s="127"/>
      <c r="VN6" s="127"/>
      <c r="VO6" s="127"/>
      <c r="VP6" s="127"/>
      <c r="VQ6" s="127"/>
      <c r="VR6" s="127"/>
      <c r="VS6" s="127"/>
      <c r="VT6" s="127"/>
      <c r="VU6" s="127"/>
      <c r="VV6" s="127"/>
      <c r="VW6" s="127"/>
      <c r="VX6" s="127"/>
      <c r="VY6" s="127"/>
      <c r="VZ6" s="127"/>
      <c r="WA6" s="127"/>
      <c r="WB6" s="127"/>
      <c r="WC6" s="127"/>
      <c r="WD6" s="127"/>
      <c r="WE6" s="127"/>
      <c r="WF6" s="127"/>
      <c r="WG6" s="127"/>
      <c r="WH6" s="127"/>
      <c r="WI6" s="127"/>
      <c r="WJ6" s="127"/>
      <c r="WK6" s="127"/>
      <c r="WL6" s="127"/>
      <c r="WM6" s="127"/>
      <c r="WN6" s="127"/>
      <c r="WO6" s="127"/>
      <c r="WP6" s="127"/>
      <c r="WQ6" s="127"/>
      <c r="WR6" s="127"/>
      <c r="WS6" s="127"/>
      <c r="WT6" s="127"/>
      <c r="WU6" s="127"/>
      <c r="WV6" s="127"/>
      <c r="WW6" s="127"/>
      <c r="WX6" s="127"/>
      <c r="WY6" s="127"/>
      <c r="WZ6" s="127"/>
      <c r="XA6" s="127"/>
      <c r="XB6" s="127"/>
      <c r="XC6" s="127"/>
      <c r="XD6" s="127"/>
      <c r="XE6" s="127"/>
      <c r="XF6" s="127"/>
      <c r="XG6" s="127"/>
      <c r="XH6" s="127"/>
      <c r="XI6" s="127"/>
      <c r="XJ6" s="127"/>
      <c r="XK6" s="127"/>
      <c r="XL6" s="127"/>
      <c r="XM6" s="127"/>
      <c r="XN6" s="127"/>
      <c r="XO6" s="127"/>
      <c r="XP6" s="127"/>
      <c r="XQ6" s="127"/>
      <c r="XR6" s="127"/>
      <c r="XS6" s="127"/>
      <c r="XT6" s="127"/>
      <c r="XU6" s="127"/>
      <c r="XV6" s="127"/>
      <c r="XW6" s="127"/>
      <c r="XX6" s="127"/>
      <c r="XY6" s="127"/>
      <c r="XZ6" s="127"/>
      <c r="YA6" s="127"/>
      <c r="YB6" s="127"/>
      <c r="YC6" s="127"/>
      <c r="YD6" s="127"/>
      <c r="YE6" s="127"/>
      <c r="YF6" s="127"/>
      <c r="YG6" s="127"/>
      <c r="YH6" s="127"/>
      <c r="YI6" s="127"/>
      <c r="YJ6" s="127"/>
      <c r="YK6" s="127"/>
      <c r="YL6" s="127"/>
      <c r="YM6" s="127"/>
      <c r="YN6" s="127"/>
      <c r="YO6" s="127"/>
      <c r="YP6" s="127"/>
      <c r="YQ6" s="127"/>
      <c r="YR6" s="127"/>
      <c r="YS6" s="127"/>
      <c r="YT6" s="127"/>
      <c r="YU6" s="127"/>
      <c r="YV6" s="127"/>
      <c r="YW6" s="127"/>
      <c r="YX6" s="127"/>
      <c r="YY6" s="127"/>
      <c r="YZ6" s="127"/>
      <c r="ZA6" s="127"/>
      <c r="ZB6" s="127"/>
      <c r="ZC6" s="127"/>
      <c r="ZD6" s="127"/>
      <c r="ZE6" s="127"/>
      <c r="ZF6" s="127"/>
      <c r="ZG6" s="127"/>
      <c r="ZH6" s="127"/>
      <c r="ZI6" s="127"/>
      <c r="ZJ6" s="127"/>
      <c r="ZK6" s="127"/>
      <c r="ZL6" s="127"/>
      <c r="ZM6" s="127"/>
      <c r="ZN6" s="127"/>
      <c r="ZO6" s="127"/>
      <c r="ZP6" s="127"/>
      <c r="ZQ6" s="127"/>
      <c r="ZR6" s="127"/>
      <c r="ZS6" s="127"/>
      <c r="ZT6" s="127"/>
      <c r="ZU6" s="127"/>
      <c r="ZV6" s="127"/>
      <c r="ZW6" s="127"/>
      <c r="ZX6" s="127"/>
      <c r="ZY6" s="127"/>
      <c r="ZZ6" s="127"/>
      <c r="AAA6" s="127"/>
      <c r="AAB6" s="127"/>
      <c r="AAC6" s="127"/>
      <c r="AAD6" s="127"/>
      <c r="AAE6" s="127"/>
      <c r="AAF6" s="127"/>
      <c r="AAG6" s="127"/>
      <c r="AAH6" s="127"/>
      <c r="AAI6" s="127"/>
      <c r="AAJ6" s="127"/>
      <c r="AAK6" s="127"/>
      <c r="AAL6" s="127"/>
      <c r="AAM6" s="127"/>
      <c r="AAN6" s="127"/>
      <c r="AAO6" s="127"/>
      <c r="AAP6" s="127"/>
      <c r="AAQ6" s="127"/>
      <c r="AAR6" s="127"/>
      <c r="AAS6" s="127"/>
      <c r="AAT6" s="127"/>
    </row>
    <row r="7" spans="1:722" s="128" customFormat="1" ht="20.55" customHeight="1" x14ac:dyDescent="0.3">
      <c r="A7" s="205"/>
      <c r="B7" s="83" t="s">
        <v>228</v>
      </c>
      <c r="C7" s="208"/>
      <c r="D7" s="208"/>
      <c r="E7" s="208"/>
      <c r="F7" s="182"/>
      <c r="G7" s="211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7"/>
      <c r="LZ7" s="127"/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7"/>
      <c r="SL7" s="127"/>
      <c r="SM7" s="127"/>
      <c r="SN7" s="127"/>
      <c r="SO7" s="127"/>
      <c r="SP7" s="127"/>
      <c r="SQ7" s="127"/>
      <c r="SR7" s="127"/>
      <c r="SS7" s="127"/>
      <c r="ST7" s="127"/>
      <c r="SU7" s="127"/>
      <c r="SV7" s="127"/>
      <c r="SW7" s="127"/>
      <c r="SX7" s="127"/>
      <c r="SY7" s="127"/>
      <c r="SZ7" s="127"/>
      <c r="TA7" s="127"/>
      <c r="TB7" s="127"/>
      <c r="TC7" s="127"/>
      <c r="TD7" s="127"/>
      <c r="TE7" s="127"/>
      <c r="TF7" s="127"/>
      <c r="TG7" s="127"/>
      <c r="TH7" s="127"/>
      <c r="TI7" s="127"/>
      <c r="TJ7" s="127"/>
      <c r="TK7" s="127"/>
      <c r="TL7" s="127"/>
      <c r="TM7" s="127"/>
      <c r="TN7" s="127"/>
      <c r="TO7" s="127"/>
      <c r="TP7" s="127"/>
      <c r="TQ7" s="127"/>
      <c r="TR7" s="127"/>
      <c r="TS7" s="127"/>
      <c r="TT7" s="127"/>
      <c r="TU7" s="127"/>
      <c r="TV7" s="127"/>
      <c r="TW7" s="127"/>
      <c r="TX7" s="127"/>
      <c r="TY7" s="127"/>
      <c r="TZ7" s="127"/>
      <c r="UA7" s="127"/>
      <c r="UB7" s="127"/>
      <c r="UC7" s="127"/>
      <c r="UD7" s="127"/>
      <c r="UE7" s="127"/>
      <c r="UF7" s="127"/>
      <c r="UG7" s="127"/>
      <c r="UH7" s="127"/>
      <c r="UI7" s="127"/>
      <c r="UJ7" s="127"/>
      <c r="UK7" s="127"/>
      <c r="UL7" s="127"/>
      <c r="UM7" s="127"/>
      <c r="UN7" s="127"/>
      <c r="UO7" s="127"/>
      <c r="UP7" s="127"/>
      <c r="UQ7" s="127"/>
      <c r="UR7" s="127"/>
      <c r="US7" s="127"/>
      <c r="UT7" s="127"/>
      <c r="UU7" s="127"/>
      <c r="UV7" s="127"/>
      <c r="UW7" s="127"/>
      <c r="UX7" s="127"/>
      <c r="UY7" s="127"/>
      <c r="UZ7" s="127"/>
      <c r="VA7" s="127"/>
      <c r="VB7" s="127"/>
      <c r="VC7" s="127"/>
      <c r="VD7" s="127"/>
      <c r="VE7" s="127"/>
      <c r="VF7" s="127"/>
      <c r="VG7" s="127"/>
      <c r="VH7" s="127"/>
      <c r="VI7" s="127"/>
      <c r="VJ7" s="127"/>
      <c r="VK7" s="127"/>
      <c r="VL7" s="127"/>
      <c r="VM7" s="127"/>
      <c r="VN7" s="127"/>
      <c r="VO7" s="127"/>
      <c r="VP7" s="127"/>
      <c r="VQ7" s="127"/>
      <c r="VR7" s="127"/>
      <c r="VS7" s="127"/>
      <c r="VT7" s="127"/>
      <c r="VU7" s="127"/>
      <c r="VV7" s="127"/>
      <c r="VW7" s="127"/>
      <c r="VX7" s="127"/>
      <c r="VY7" s="127"/>
      <c r="VZ7" s="127"/>
      <c r="WA7" s="127"/>
      <c r="WB7" s="127"/>
      <c r="WC7" s="127"/>
      <c r="WD7" s="127"/>
      <c r="WE7" s="127"/>
      <c r="WF7" s="127"/>
      <c r="WG7" s="127"/>
      <c r="WH7" s="127"/>
      <c r="WI7" s="127"/>
      <c r="WJ7" s="127"/>
      <c r="WK7" s="127"/>
      <c r="WL7" s="127"/>
      <c r="WM7" s="127"/>
      <c r="WN7" s="127"/>
      <c r="WO7" s="127"/>
      <c r="WP7" s="127"/>
      <c r="WQ7" s="127"/>
      <c r="WR7" s="127"/>
      <c r="WS7" s="127"/>
      <c r="WT7" s="127"/>
      <c r="WU7" s="127"/>
      <c r="WV7" s="127"/>
      <c r="WW7" s="127"/>
      <c r="WX7" s="127"/>
      <c r="WY7" s="127"/>
      <c r="WZ7" s="127"/>
      <c r="XA7" s="127"/>
      <c r="XB7" s="127"/>
      <c r="XC7" s="127"/>
      <c r="XD7" s="127"/>
      <c r="XE7" s="127"/>
      <c r="XF7" s="127"/>
      <c r="XG7" s="127"/>
      <c r="XH7" s="127"/>
      <c r="XI7" s="127"/>
      <c r="XJ7" s="127"/>
      <c r="XK7" s="127"/>
      <c r="XL7" s="127"/>
      <c r="XM7" s="127"/>
      <c r="XN7" s="127"/>
      <c r="XO7" s="127"/>
      <c r="XP7" s="127"/>
      <c r="XQ7" s="127"/>
      <c r="XR7" s="127"/>
      <c r="XS7" s="127"/>
      <c r="XT7" s="127"/>
      <c r="XU7" s="127"/>
      <c r="XV7" s="127"/>
      <c r="XW7" s="127"/>
      <c r="XX7" s="127"/>
      <c r="XY7" s="127"/>
      <c r="XZ7" s="127"/>
      <c r="YA7" s="127"/>
      <c r="YB7" s="127"/>
      <c r="YC7" s="127"/>
      <c r="YD7" s="127"/>
      <c r="YE7" s="127"/>
      <c r="YF7" s="127"/>
      <c r="YG7" s="127"/>
      <c r="YH7" s="127"/>
      <c r="YI7" s="127"/>
      <c r="YJ7" s="127"/>
      <c r="YK7" s="127"/>
      <c r="YL7" s="127"/>
      <c r="YM7" s="127"/>
      <c r="YN7" s="127"/>
      <c r="YO7" s="127"/>
      <c r="YP7" s="127"/>
      <c r="YQ7" s="127"/>
      <c r="YR7" s="127"/>
      <c r="YS7" s="127"/>
      <c r="YT7" s="127"/>
      <c r="YU7" s="127"/>
      <c r="YV7" s="127"/>
      <c r="YW7" s="127"/>
      <c r="YX7" s="127"/>
      <c r="YY7" s="127"/>
      <c r="YZ7" s="127"/>
      <c r="ZA7" s="127"/>
      <c r="ZB7" s="127"/>
      <c r="ZC7" s="127"/>
      <c r="ZD7" s="127"/>
      <c r="ZE7" s="127"/>
      <c r="ZF7" s="127"/>
      <c r="ZG7" s="127"/>
      <c r="ZH7" s="127"/>
      <c r="ZI7" s="127"/>
      <c r="ZJ7" s="127"/>
      <c r="ZK7" s="127"/>
      <c r="ZL7" s="127"/>
      <c r="ZM7" s="127"/>
      <c r="ZN7" s="127"/>
      <c r="ZO7" s="127"/>
      <c r="ZP7" s="127"/>
      <c r="ZQ7" s="127"/>
      <c r="ZR7" s="127"/>
      <c r="ZS7" s="127"/>
      <c r="ZT7" s="127"/>
      <c r="ZU7" s="127"/>
      <c r="ZV7" s="127"/>
      <c r="ZW7" s="127"/>
      <c r="ZX7" s="127"/>
      <c r="ZY7" s="127"/>
      <c r="ZZ7" s="127"/>
      <c r="AAA7" s="127"/>
      <c r="AAB7" s="127"/>
      <c r="AAC7" s="127"/>
      <c r="AAD7" s="127"/>
      <c r="AAE7" s="127"/>
      <c r="AAF7" s="127"/>
      <c r="AAG7" s="127"/>
      <c r="AAH7" s="127"/>
      <c r="AAI7" s="127"/>
      <c r="AAJ7" s="127"/>
      <c r="AAK7" s="127"/>
      <c r="AAL7" s="127"/>
      <c r="AAM7" s="127"/>
      <c r="AAN7" s="127"/>
      <c r="AAO7" s="127"/>
      <c r="AAP7" s="127"/>
      <c r="AAQ7" s="127"/>
      <c r="AAR7" s="127"/>
      <c r="AAS7" s="127"/>
      <c r="AAT7" s="127"/>
    </row>
    <row r="8" spans="1:722" s="127" customFormat="1" ht="19.05" customHeight="1" x14ac:dyDescent="0.3">
      <c r="A8" s="205"/>
      <c r="B8" s="83" t="s">
        <v>229</v>
      </c>
      <c r="C8" s="208"/>
      <c r="D8" s="208"/>
      <c r="E8" s="208"/>
      <c r="F8" s="182"/>
      <c r="G8" s="211"/>
    </row>
    <row r="9" spans="1:722" ht="24" customHeight="1" x14ac:dyDescent="0.3">
      <c r="A9" s="205"/>
      <c r="B9" s="83" t="s">
        <v>230</v>
      </c>
      <c r="C9" s="208"/>
      <c r="D9" s="208"/>
      <c r="E9" s="208"/>
      <c r="F9" s="182"/>
      <c r="G9" s="211"/>
    </row>
    <row r="10" spans="1:722" ht="18.600000000000001" customHeight="1" x14ac:dyDescent="0.3">
      <c r="A10" s="205"/>
      <c r="B10" s="83" t="s">
        <v>231</v>
      </c>
      <c r="C10" s="208"/>
      <c r="D10" s="208"/>
      <c r="E10" s="208"/>
      <c r="F10" s="182"/>
      <c r="G10" s="211"/>
    </row>
    <row r="11" spans="1:722" ht="31.05" customHeight="1" x14ac:dyDescent="0.3">
      <c r="A11" s="205"/>
      <c r="B11" s="83" t="s">
        <v>232</v>
      </c>
      <c r="C11" s="208"/>
      <c r="D11" s="208"/>
      <c r="E11" s="208"/>
      <c r="F11" s="182"/>
      <c r="G11" s="211"/>
    </row>
    <row r="12" spans="1:722" ht="21" customHeight="1" x14ac:dyDescent="0.3">
      <c r="A12" s="205"/>
      <c r="B12" s="83" t="s">
        <v>233</v>
      </c>
      <c r="C12" s="208"/>
      <c r="D12" s="208"/>
      <c r="E12" s="208"/>
      <c r="F12" s="182"/>
      <c r="G12" s="211"/>
    </row>
    <row r="13" spans="1:722" s="129" customFormat="1" ht="19.8" customHeight="1" x14ac:dyDescent="0.3">
      <c r="A13" s="205"/>
      <c r="B13" s="83" t="s">
        <v>234</v>
      </c>
      <c r="C13" s="208"/>
      <c r="D13" s="208"/>
      <c r="E13" s="208"/>
      <c r="F13" s="182"/>
      <c r="G13" s="211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  <c r="IX13" s="126"/>
      <c r="IY13" s="126"/>
      <c r="IZ13" s="126"/>
      <c r="JA13" s="126"/>
      <c r="JB13" s="126"/>
      <c r="JC13" s="126"/>
      <c r="JD13" s="126"/>
      <c r="JE13" s="126"/>
      <c r="JF13" s="126"/>
      <c r="JG13" s="126"/>
      <c r="JH13" s="126"/>
      <c r="JI13" s="126"/>
      <c r="JJ13" s="126"/>
      <c r="JK13" s="126"/>
      <c r="JL13" s="126"/>
      <c r="JM13" s="126"/>
      <c r="JN13" s="126"/>
      <c r="JO13" s="126"/>
      <c r="JP13" s="126"/>
      <c r="JQ13" s="126"/>
      <c r="JR13" s="126"/>
      <c r="JS13" s="126"/>
      <c r="JT13" s="126"/>
      <c r="JU13" s="126"/>
      <c r="JV13" s="126"/>
      <c r="JW13" s="126"/>
      <c r="JX13" s="126"/>
      <c r="JY13" s="126"/>
      <c r="JZ13" s="126"/>
      <c r="KA13" s="126"/>
      <c r="KB13" s="126"/>
      <c r="KC13" s="126"/>
      <c r="KD13" s="126"/>
      <c r="KE13" s="126"/>
      <c r="KF13" s="126"/>
      <c r="KG13" s="126"/>
      <c r="KH13" s="126"/>
      <c r="KI13" s="126"/>
      <c r="KJ13" s="126"/>
      <c r="KK13" s="126"/>
      <c r="KL13" s="126"/>
      <c r="KM13" s="126"/>
      <c r="KN13" s="126"/>
      <c r="KO13" s="126"/>
      <c r="KP13" s="126"/>
      <c r="KQ13" s="126"/>
      <c r="KR13" s="126"/>
      <c r="KS13" s="126"/>
      <c r="KT13" s="126"/>
      <c r="KU13" s="126"/>
      <c r="KV13" s="126"/>
      <c r="KW13" s="126"/>
      <c r="KX13" s="126"/>
      <c r="KY13" s="126"/>
      <c r="KZ13" s="126"/>
      <c r="LA13" s="126"/>
      <c r="LB13" s="126"/>
      <c r="LC13" s="126"/>
      <c r="LD13" s="126"/>
      <c r="LE13" s="126"/>
      <c r="LF13" s="126"/>
      <c r="LG13" s="126"/>
      <c r="LH13" s="126"/>
      <c r="LI13" s="126"/>
      <c r="LJ13" s="126"/>
      <c r="LK13" s="126"/>
      <c r="LL13" s="126"/>
      <c r="LM13" s="126"/>
      <c r="LN13" s="126"/>
      <c r="LO13" s="126"/>
      <c r="LP13" s="126"/>
      <c r="LQ13" s="126"/>
      <c r="LR13" s="126"/>
      <c r="LS13" s="126"/>
      <c r="LT13" s="126"/>
      <c r="LU13" s="126"/>
      <c r="LV13" s="126"/>
      <c r="LW13" s="126"/>
      <c r="LX13" s="126"/>
      <c r="LY13" s="126"/>
      <c r="LZ13" s="126"/>
      <c r="MA13" s="126"/>
      <c r="MB13" s="126"/>
      <c r="MC13" s="126"/>
      <c r="MD13" s="126"/>
      <c r="ME13" s="126"/>
      <c r="MF13" s="126"/>
      <c r="MG13" s="126"/>
      <c r="MH13" s="126"/>
      <c r="MI13" s="126"/>
      <c r="MJ13" s="126"/>
      <c r="MK13" s="126"/>
      <c r="ML13" s="126"/>
      <c r="MM13" s="126"/>
      <c r="MN13" s="126"/>
      <c r="MO13" s="126"/>
      <c r="MP13" s="126"/>
      <c r="MQ13" s="126"/>
      <c r="MR13" s="126"/>
      <c r="MS13" s="126"/>
      <c r="MT13" s="126"/>
      <c r="MU13" s="126"/>
      <c r="MV13" s="126"/>
      <c r="MW13" s="126"/>
      <c r="MX13" s="126"/>
      <c r="MY13" s="126"/>
      <c r="MZ13" s="126"/>
      <c r="NA13" s="126"/>
      <c r="NB13" s="126"/>
      <c r="NC13" s="126"/>
      <c r="ND13" s="126"/>
      <c r="NE13" s="126"/>
      <c r="NF13" s="126"/>
      <c r="NG13" s="126"/>
      <c r="NH13" s="126"/>
      <c r="NI13" s="126"/>
      <c r="NJ13" s="126"/>
      <c r="NK13" s="126"/>
      <c r="NL13" s="126"/>
      <c r="NM13" s="126"/>
      <c r="NN13" s="126"/>
      <c r="NO13" s="126"/>
      <c r="NP13" s="126"/>
      <c r="NQ13" s="126"/>
      <c r="NR13" s="126"/>
      <c r="NS13" s="126"/>
      <c r="NT13" s="126"/>
      <c r="NU13" s="126"/>
      <c r="NV13" s="126"/>
      <c r="NW13" s="126"/>
      <c r="NX13" s="126"/>
      <c r="NY13" s="126"/>
      <c r="NZ13" s="126"/>
      <c r="OA13" s="126"/>
      <c r="OB13" s="126"/>
      <c r="OC13" s="126"/>
      <c r="OD13" s="126"/>
      <c r="OE13" s="126"/>
      <c r="OF13" s="126"/>
      <c r="OG13" s="126"/>
      <c r="OH13" s="126"/>
      <c r="OI13" s="126"/>
      <c r="OJ13" s="126"/>
      <c r="OK13" s="126"/>
      <c r="OL13" s="126"/>
      <c r="OM13" s="126"/>
      <c r="ON13" s="126"/>
      <c r="OO13" s="126"/>
      <c r="OP13" s="126"/>
      <c r="OQ13" s="126"/>
      <c r="OR13" s="126"/>
      <c r="OS13" s="126"/>
      <c r="OT13" s="126"/>
      <c r="OU13" s="126"/>
      <c r="OV13" s="126"/>
      <c r="OW13" s="126"/>
      <c r="OX13" s="126"/>
      <c r="OY13" s="126"/>
      <c r="OZ13" s="126"/>
      <c r="PA13" s="126"/>
      <c r="PB13" s="126"/>
      <c r="PC13" s="126"/>
      <c r="PD13" s="126"/>
      <c r="PE13" s="126"/>
      <c r="PF13" s="126"/>
      <c r="PG13" s="126"/>
      <c r="PH13" s="126"/>
      <c r="PI13" s="126"/>
      <c r="PJ13" s="126"/>
      <c r="PK13" s="126"/>
      <c r="PL13" s="126"/>
      <c r="PM13" s="126"/>
      <c r="PN13" s="126"/>
      <c r="PO13" s="126"/>
      <c r="PP13" s="126"/>
      <c r="PQ13" s="126"/>
      <c r="PR13" s="126"/>
      <c r="PS13" s="126"/>
      <c r="PT13" s="126"/>
      <c r="PU13" s="126"/>
      <c r="PV13" s="126"/>
      <c r="PW13" s="126"/>
      <c r="PX13" s="126"/>
      <c r="PY13" s="126"/>
      <c r="PZ13" s="126"/>
      <c r="QA13" s="126"/>
      <c r="QB13" s="126"/>
      <c r="QC13" s="126"/>
      <c r="QD13" s="126"/>
      <c r="QE13" s="126"/>
      <c r="QF13" s="126"/>
      <c r="QG13" s="126"/>
      <c r="QH13" s="126"/>
      <c r="QI13" s="126"/>
      <c r="QJ13" s="126"/>
      <c r="QK13" s="126"/>
      <c r="QL13" s="126"/>
      <c r="QM13" s="126"/>
      <c r="QN13" s="126"/>
      <c r="QO13" s="126"/>
      <c r="QP13" s="126"/>
      <c r="QQ13" s="126"/>
      <c r="QR13" s="126"/>
      <c r="QS13" s="126"/>
      <c r="QT13" s="126"/>
      <c r="QU13" s="126"/>
      <c r="QV13" s="126"/>
      <c r="QW13" s="126"/>
      <c r="QX13" s="126"/>
      <c r="QY13" s="126"/>
      <c r="QZ13" s="126"/>
      <c r="RA13" s="126"/>
      <c r="RB13" s="126"/>
      <c r="RC13" s="126"/>
      <c r="RD13" s="126"/>
      <c r="RE13" s="126"/>
      <c r="RF13" s="126"/>
      <c r="RG13" s="126"/>
      <c r="RH13" s="126"/>
      <c r="RI13" s="126"/>
      <c r="RJ13" s="126"/>
      <c r="RK13" s="126"/>
      <c r="RL13" s="126"/>
      <c r="RM13" s="126"/>
      <c r="RN13" s="126"/>
      <c r="RO13" s="126"/>
      <c r="RP13" s="126"/>
      <c r="RQ13" s="126"/>
      <c r="RR13" s="126"/>
      <c r="RS13" s="126"/>
      <c r="RT13" s="126"/>
      <c r="RU13" s="126"/>
      <c r="RV13" s="126"/>
      <c r="RW13" s="126"/>
      <c r="RX13" s="126"/>
      <c r="RY13" s="126"/>
      <c r="RZ13" s="126"/>
      <c r="SA13" s="126"/>
      <c r="SB13" s="126"/>
      <c r="SC13" s="126"/>
      <c r="SD13" s="126"/>
      <c r="SE13" s="126"/>
      <c r="SF13" s="126"/>
      <c r="SG13" s="126"/>
      <c r="SH13" s="126"/>
      <c r="SI13" s="126"/>
      <c r="SJ13" s="126"/>
      <c r="SK13" s="126"/>
      <c r="SL13" s="126"/>
      <c r="SM13" s="126"/>
      <c r="SN13" s="126"/>
      <c r="SO13" s="126"/>
      <c r="SP13" s="126"/>
      <c r="SQ13" s="126"/>
      <c r="SR13" s="126"/>
      <c r="SS13" s="126"/>
      <c r="ST13" s="126"/>
      <c r="SU13" s="126"/>
      <c r="SV13" s="126"/>
      <c r="SW13" s="126"/>
      <c r="SX13" s="126"/>
      <c r="SY13" s="126"/>
      <c r="SZ13" s="126"/>
      <c r="TA13" s="126"/>
      <c r="TB13" s="126"/>
      <c r="TC13" s="126"/>
      <c r="TD13" s="126"/>
      <c r="TE13" s="126"/>
      <c r="TF13" s="126"/>
      <c r="TG13" s="126"/>
      <c r="TH13" s="126"/>
      <c r="TI13" s="126"/>
      <c r="TJ13" s="126"/>
      <c r="TK13" s="126"/>
      <c r="TL13" s="126"/>
      <c r="TM13" s="126"/>
      <c r="TN13" s="126"/>
      <c r="TO13" s="126"/>
      <c r="TP13" s="126"/>
      <c r="TQ13" s="126"/>
      <c r="TR13" s="126"/>
      <c r="TS13" s="126"/>
      <c r="TT13" s="126"/>
      <c r="TU13" s="126"/>
      <c r="TV13" s="126"/>
      <c r="TW13" s="126"/>
      <c r="TX13" s="126"/>
      <c r="TY13" s="126"/>
      <c r="TZ13" s="126"/>
      <c r="UA13" s="126"/>
      <c r="UB13" s="126"/>
      <c r="UC13" s="126"/>
      <c r="UD13" s="126"/>
      <c r="UE13" s="126"/>
      <c r="UF13" s="126"/>
      <c r="UG13" s="126"/>
      <c r="UH13" s="126"/>
      <c r="UI13" s="126"/>
      <c r="UJ13" s="126"/>
      <c r="UK13" s="126"/>
      <c r="UL13" s="126"/>
      <c r="UM13" s="126"/>
      <c r="UN13" s="126"/>
      <c r="UO13" s="126"/>
      <c r="UP13" s="126"/>
      <c r="UQ13" s="126"/>
      <c r="UR13" s="126"/>
      <c r="US13" s="126"/>
      <c r="UT13" s="126"/>
      <c r="UU13" s="126"/>
      <c r="UV13" s="126"/>
      <c r="UW13" s="126"/>
      <c r="UX13" s="126"/>
      <c r="UY13" s="126"/>
      <c r="UZ13" s="126"/>
      <c r="VA13" s="126"/>
      <c r="VB13" s="126"/>
      <c r="VC13" s="126"/>
      <c r="VD13" s="126"/>
      <c r="VE13" s="126"/>
      <c r="VF13" s="126"/>
      <c r="VG13" s="126"/>
      <c r="VH13" s="126"/>
      <c r="VI13" s="126"/>
      <c r="VJ13" s="126"/>
      <c r="VK13" s="126"/>
      <c r="VL13" s="126"/>
      <c r="VM13" s="126"/>
      <c r="VN13" s="126"/>
      <c r="VO13" s="126"/>
      <c r="VP13" s="126"/>
      <c r="VQ13" s="126"/>
      <c r="VR13" s="126"/>
      <c r="VS13" s="126"/>
      <c r="VT13" s="126"/>
      <c r="VU13" s="126"/>
      <c r="VV13" s="126"/>
      <c r="VW13" s="126"/>
      <c r="VX13" s="126"/>
      <c r="VY13" s="126"/>
      <c r="VZ13" s="126"/>
      <c r="WA13" s="126"/>
      <c r="WB13" s="126"/>
      <c r="WC13" s="126"/>
      <c r="WD13" s="126"/>
      <c r="WE13" s="126"/>
      <c r="WF13" s="126"/>
      <c r="WG13" s="126"/>
      <c r="WH13" s="126"/>
      <c r="WI13" s="126"/>
      <c r="WJ13" s="126"/>
      <c r="WK13" s="126"/>
      <c r="WL13" s="126"/>
      <c r="WM13" s="126"/>
      <c r="WN13" s="126"/>
      <c r="WO13" s="126"/>
      <c r="WP13" s="126"/>
      <c r="WQ13" s="126"/>
      <c r="WR13" s="126"/>
      <c r="WS13" s="126"/>
      <c r="WT13" s="126"/>
      <c r="WU13" s="126"/>
      <c r="WV13" s="126"/>
      <c r="WW13" s="126"/>
      <c r="WX13" s="126"/>
      <c r="WY13" s="126"/>
      <c r="WZ13" s="126"/>
      <c r="XA13" s="126"/>
      <c r="XB13" s="126"/>
      <c r="XC13" s="126"/>
      <c r="XD13" s="126"/>
      <c r="XE13" s="126"/>
      <c r="XF13" s="126"/>
      <c r="XG13" s="126"/>
      <c r="XH13" s="126"/>
      <c r="XI13" s="126"/>
      <c r="XJ13" s="126"/>
      <c r="XK13" s="126"/>
      <c r="XL13" s="126"/>
      <c r="XM13" s="126"/>
      <c r="XN13" s="126"/>
      <c r="XO13" s="126"/>
      <c r="XP13" s="126"/>
      <c r="XQ13" s="126"/>
      <c r="XR13" s="126"/>
      <c r="XS13" s="126"/>
      <c r="XT13" s="126"/>
      <c r="XU13" s="126"/>
      <c r="XV13" s="126"/>
      <c r="XW13" s="126"/>
      <c r="XX13" s="126"/>
      <c r="XY13" s="126"/>
      <c r="XZ13" s="126"/>
      <c r="YA13" s="126"/>
      <c r="YB13" s="126"/>
      <c r="YC13" s="126"/>
      <c r="YD13" s="126"/>
      <c r="YE13" s="126"/>
      <c r="YF13" s="126"/>
      <c r="YG13" s="126"/>
      <c r="YH13" s="126"/>
      <c r="YI13" s="126"/>
      <c r="YJ13" s="126"/>
      <c r="YK13" s="126"/>
      <c r="YL13" s="126"/>
      <c r="YM13" s="126"/>
      <c r="YN13" s="126"/>
      <c r="YO13" s="126"/>
      <c r="YP13" s="126"/>
      <c r="YQ13" s="126"/>
      <c r="YR13" s="126"/>
      <c r="YS13" s="126"/>
      <c r="YT13" s="126"/>
      <c r="YU13" s="126"/>
      <c r="YV13" s="126"/>
      <c r="YW13" s="126"/>
      <c r="YX13" s="126"/>
      <c r="YY13" s="126"/>
      <c r="YZ13" s="126"/>
      <c r="ZA13" s="126"/>
      <c r="ZB13" s="126"/>
      <c r="ZC13" s="126"/>
      <c r="ZD13" s="126"/>
      <c r="ZE13" s="126"/>
      <c r="ZF13" s="126"/>
      <c r="ZG13" s="126"/>
      <c r="ZH13" s="126"/>
      <c r="ZI13" s="126"/>
      <c r="ZJ13" s="126"/>
      <c r="ZK13" s="126"/>
      <c r="ZL13" s="126"/>
      <c r="ZM13" s="126"/>
      <c r="ZN13" s="126"/>
      <c r="ZO13" s="126"/>
      <c r="ZP13" s="126"/>
      <c r="ZQ13" s="126"/>
      <c r="ZR13" s="126"/>
      <c r="ZS13" s="126"/>
      <c r="ZT13" s="126"/>
      <c r="ZU13" s="126"/>
      <c r="ZV13" s="126"/>
      <c r="ZW13" s="126"/>
      <c r="ZX13" s="126"/>
      <c r="ZY13" s="126"/>
      <c r="ZZ13" s="126"/>
      <c r="AAA13" s="126"/>
      <c r="AAB13" s="126"/>
      <c r="AAC13" s="126"/>
      <c r="AAD13" s="126"/>
      <c r="AAE13" s="126"/>
      <c r="AAF13" s="126"/>
      <c r="AAG13" s="126"/>
      <c r="AAH13" s="126"/>
      <c r="AAI13" s="126"/>
      <c r="AAJ13" s="126"/>
      <c r="AAK13" s="126"/>
      <c r="AAL13" s="126"/>
      <c r="AAM13" s="126"/>
      <c r="AAN13" s="126"/>
      <c r="AAO13" s="126"/>
      <c r="AAP13" s="126"/>
      <c r="AAQ13" s="126"/>
      <c r="AAR13" s="126"/>
      <c r="AAS13" s="126"/>
      <c r="AAT13" s="126"/>
    </row>
    <row r="14" spans="1:722" s="129" customFormat="1" ht="17.55" customHeight="1" x14ac:dyDescent="0.3">
      <c r="A14" s="205"/>
      <c r="B14" s="83" t="s">
        <v>235</v>
      </c>
      <c r="C14" s="208"/>
      <c r="D14" s="208"/>
      <c r="E14" s="208"/>
      <c r="F14" s="182"/>
      <c r="G14" s="211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  <c r="IX14" s="126"/>
      <c r="IY14" s="126"/>
      <c r="IZ14" s="126"/>
      <c r="JA14" s="126"/>
      <c r="JB14" s="126"/>
      <c r="JC14" s="126"/>
      <c r="JD14" s="126"/>
      <c r="JE14" s="126"/>
      <c r="JF14" s="126"/>
      <c r="JG14" s="126"/>
      <c r="JH14" s="126"/>
      <c r="JI14" s="126"/>
      <c r="JJ14" s="126"/>
      <c r="JK14" s="126"/>
      <c r="JL14" s="126"/>
      <c r="JM14" s="126"/>
      <c r="JN14" s="126"/>
      <c r="JO14" s="126"/>
      <c r="JP14" s="126"/>
      <c r="JQ14" s="126"/>
      <c r="JR14" s="126"/>
      <c r="JS14" s="126"/>
      <c r="JT14" s="126"/>
      <c r="JU14" s="126"/>
      <c r="JV14" s="126"/>
      <c r="JW14" s="126"/>
      <c r="JX14" s="126"/>
      <c r="JY14" s="126"/>
      <c r="JZ14" s="126"/>
      <c r="KA14" s="126"/>
      <c r="KB14" s="126"/>
      <c r="KC14" s="126"/>
      <c r="KD14" s="126"/>
      <c r="KE14" s="126"/>
      <c r="KF14" s="126"/>
      <c r="KG14" s="126"/>
      <c r="KH14" s="126"/>
      <c r="KI14" s="126"/>
      <c r="KJ14" s="126"/>
      <c r="KK14" s="126"/>
      <c r="KL14" s="126"/>
      <c r="KM14" s="126"/>
      <c r="KN14" s="126"/>
      <c r="KO14" s="126"/>
      <c r="KP14" s="126"/>
      <c r="KQ14" s="126"/>
      <c r="KR14" s="126"/>
      <c r="KS14" s="126"/>
      <c r="KT14" s="126"/>
      <c r="KU14" s="126"/>
      <c r="KV14" s="126"/>
      <c r="KW14" s="126"/>
      <c r="KX14" s="126"/>
      <c r="KY14" s="126"/>
      <c r="KZ14" s="126"/>
      <c r="LA14" s="126"/>
      <c r="LB14" s="126"/>
      <c r="LC14" s="126"/>
      <c r="LD14" s="126"/>
      <c r="LE14" s="126"/>
      <c r="LF14" s="126"/>
      <c r="LG14" s="126"/>
      <c r="LH14" s="126"/>
      <c r="LI14" s="126"/>
      <c r="LJ14" s="126"/>
      <c r="LK14" s="126"/>
      <c r="LL14" s="126"/>
      <c r="LM14" s="126"/>
      <c r="LN14" s="126"/>
      <c r="LO14" s="126"/>
      <c r="LP14" s="126"/>
      <c r="LQ14" s="126"/>
      <c r="LR14" s="126"/>
      <c r="LS14" s="126"/>
      <c r="LT14" s="126"/>
      <c r="LU14" s="126"/>
      <c r="LV14" s="126"/>
      <c r="LW14" s="126"/>
      <c r="LX14" s="126"/>
      <c r="LY14" s="126"/>
      <c r="LZ14" s="126"/>
      <c r="MA14" s="126"/>
      <c r="MB14" s="126"/>
      <c r="MC14" s="126"/>
      <c r="MD14" s="126"/>
      <c r="ME14" s="126"/>
      <c r="MF14" s="126"/>
      <c r="MG14" s="126"/>
      <c r="MH14" s="126"/>
      <c r="MI14" s="126"/>
      <c r="MJ14" s="126"/>
      <c r="MK14" s="126"/>
      <c r="ML14" s="126"/>
      <c r="MM14" s="126"/>
      <c r="MN14" s="126"/>
      <c r="MO14" s="126"/>
      <c r="MP14" s="126"/>
      <c r="MQ14" s="126"/>
      <c r="MR14" s="126"/>
      <c r="MS14" s="126"/>
      <c r="MT14" s="126"/>
      <c r="MU14" s="126"/>
      <c r="MV14" s="126"/>
      <c r="MW14" s="126"/>
      <c r="MX14" s="126"/>
      <c r="MY14" s="126"/>
      <c r="MZ14" s="126"/>
      <c r="NA14" s="126"/>
      <c r="NB14" s="126"/>
      <c r="NC14" s="126"/>
      <c r="ND14" s="126"/>
      <c r="NE14" s="126"/>
      <c r="NF14" s="126"/>
      <c r="NG14" s="126"/>
      <c r="NH14" s="126"/>
      <c r="NI14" s="126"/>
      <c r="NJ14" s="126"/>
      <c r="NK14" s="126"/>
      <c r="NL14" s="126"/>
      <c r="NM14" s="126"/>
      <c r="NN14" s="126"/>
      <c r="NO14" s="126"/>
      <c r="NP14" s="126"/>
      <c r="NQ14" s="126"/>
      <c r="NR14" s="126"/>
      <c r="NS14" s="126"/>
      <c r="NT14" s="126"/>
      <c r="NU14" s="126"/>
      <c r="NV14" s="126"/>
      <c r="NW14" s="126"/>
      <c r="NX14" s="126"/>
      <c r="NY14" s="126"/>
      <c r="NZ14" s="126"/>
      <c r="OA14" s="126"/>
      <c r="OB14" s="126"/>
      <c r="OC14" s="126"/>
      <c r="OD14" s="126"/>
      <c r="OE14" s="126"/>
      <c r="OF14" s="126"/>
      <c r="OG14" s="126"/>
      <c r="OH14" s="126"/>
      <c r="OI14" s="126"/>
      <c r="OJ14" s="126"/>
      <c r="OK14" s="126"/>
      <c r="OL14" s="126"/>
      <c r="OM14" s="126"/>
      <c r="ON14" s="126"/>
      <c r="OO14" s="126"/>
      <c r="OP14" s="126"/>
      <c r="OQ14" s="126"/>
      <c r="OR14" s="126"/>
      <c r="OS14" s="126"/>
      <c r="OT14" s="126"/>
      <c r="OU14" s="126"/>
      <c r="OV14" s="126"/>
      <c r="OW14" s="126"/>
      <c r="OX14" s="126"/>
      <c r="OY14" s="126"/>
      <c r="OZ14" s="126"/>
      <c r="PA14" s="126"/>
      <c r="PB14" s="126"/>
      <c r="PC14" s="126"/>
      <c r="PD14" s="126"/>
      <c r="PE14" s="126"/>
      <c r="PF14" s="126"/>
      <c r="PG14" s="126"/>
      <c r="PH14" s="126"/>
      <c r="PI14" s="126"/>
      <c r="PJ14" s="126"/>
      <c r="PK14" s="126"/>
      <c r="PL14" s="126"/>
      <c r="PM14" s="126"/>
      <c r="PN14" s="126"/>
      <c r="PO14" s="126"/>
      <c r="PP14" s="126"/>
      <c r="PQ14" s="126"/>
      <c r="PR14" s="126"/>
      <c r="PS14" s="126"/>
      <c r="PT14" s="126"/>
      <c r="PU14" s="126"/>
      <c r="PV14" s="126"/>
      <c r="PW14" s="126"/>
      <c r="PX14" s="126"/>
      <c r="PY14" s="126"/>
      <c r="PZ14" s="126"/>
      <c r="QA14" s="126"/>
      <c r="QB14" s="126"/>
      <c r="QC14" s="126"/>
      <c r="QD14" s="126"/>
      <c r="QE14" s="126"/>
      <c r="QF14" s="126"/>
      <c r="QG14" s="126"/>
      <c r="QH14" s="126"/>
      <c r="QI14" s="126"/>
      <c r="QJ14" s="126"/>
      <c r="QK14" s="126"/>
      <c r="QL14" s="126"/>
      <c r="QM14" s="126"/>
      <c r="QN14" s="126"/>
      <c r="QO14" s="126"/>
      <c r="QP14" s="126"/>
      <c r="QQ14" s="126"/>
      <c r="QR14" s="126"/>
      <c r="QS14" s="126"/>
      <c r="QT14" s="126"/>
      <c r="QU14" s="126"/>
      <c r="QV14" s="126"/>
      <c r="QW14" s="126"/>
      <c r="QX14" s="126"/>
      <c r="QY14" s="126"/>
      <c r="QZ14" s="126"/>
      <c r="RA14" s="126"/>
      <c r="RB14" s="126"/>
      <c r="RC14" s="126"/>
      <c r="RD14" s="126"/>
      <c r="RE14" s="126"/>
      <c r="RF14" s="126"/>
      <c r="RG14" s="126"/>
      <c r="RH14" s="126"/>
      <c r="RI14" s="126"/>
      <c r="RJ14" s="126"/>
      <c r="RK14" s="126"/>
      <c r="RL14" s="126"/>
      <c r="RM14" s="126"/>
      <c r="RN14" s="126"/>
      <c r="RO14" s="126"/>
      <c r="RP14" s="126"/>
      <c r="RQ14" s="126"/>
      <c r="RR14" s="126"/>
      <c r="RS14" s="126"/>
      <c r="RT14" s="126"/>
      <c r="RU14" s="126"/>
      <c r="RV14" s="126"/>
      <c r="RW14" s="126"/>
      <c r="RX14" s="126"/>
      <c r="RY14" s="126"/>
      <c r="RZ14" s="126"/>
      <c r="SA14" s="126"/>
      <c r="SB14" s="126"/>
      <c r="SC14" s="126"/>
      <c r="SD14" s="126"/>
      <c r="SE14" s="126"/>
      <c r="SF14" s="126"/>
      <c r="SG14" s="126"/>
      <c r="SH14" s="126"/>
      <c r="SI14" s="126"/>
      <c r="SJ14" s="126"/>
      <c r="SK14" s="126"/>
      <c r="SL14" s="126"/>
      <c r="SM14" s="126"/>
      <c r="SN14" s="126"/>
      <c r="SO14" s="126"/>
      <c r="SP14" s="126"/>
      <c r="SQ14" s="126"/>
      <c r="SR14" s="126"/>
      <c r="SS14" s="126"/>
      <c r="ST14" s="126"/>
      <c r="SU14" s="126"/>
      <c r="SV14" s="126"/>
      <c r="SW14" s="126"/>
      <c r="SX14" s="126"/>
      <c r="SY14" s="126"/>
      <c r="SZ14" s="126"/>
      <c r="TA14" s="126"/>
      <c r="TB14" s="126"/>
      <c r="TC14" s="126"/>
      <c r="TD14" s="126"/>
      <c r="TE14" s="126"/>
      <c r="TF14" s="126"/>
      <c r="TG14" s="126"/>
      <c r="TH14" s="126"/>
      <c r="TI14" s="126"/>
      <c r="TJ14" s="126"/>
      <c r="TK14" s="126"/>
      <c r="TL14" s="126"/>
      <c r="TM14" s="126"/>
      <c r="TN14" s="126"/>
      <c r="TO14" s="126"/>
      <c r="TP14" s="126"/>
      <c r="TQ14" s="126"/>
      <c r="TR14" s="126"/>
      <c r="TS14" s="126"/>
      <c r="TT14" s="126"/>
      <c r="TU14" s="126"/>
      <c r="TV14" s="126"/>
      <c r="TW14" s="126"/>
      <c r="TX14" s="126"/>
      <c r="TY14" s="126"/>
      <c r="TZ14" s="126"/>
      <c r="UA14" s="126"/>
      <c r="UB14" s="126"/>
      <c r="UC14" s="126"/>
      <c r="UD14" s="126"/>
      <c r="UE14" s="126"/>
      <c r="UF14" s="126"/>
      <c r="UG14" s="126"/>
      <c r="UH14" s="126"/>
      <c r="UI14" s="126"/>
      <c r="UJ14" s="126"/>
      <c r="UK14" s="126"/>
      <c r="UL14" s="126"/>
      <c r="UM14" s="126"/>
      <c r="UN14" s="126"/>
      <c r="UO14" s="126"/>
      <c r="UP14" s="126"/>
      <c r="UQ14" s="126"/>
      <c r="UR14" s="126"/>
      <c r="US14" s="126"/>
      <c r="UT14" s="126"/>
      <c r="UU14" s="126"/>
      <c r="UV14" s="126"/>
      <c r="UW14" s="126"/>
      <c r="UX14" s="126"/>
      <c r="UY14" s="126"/>
      <c r="UZ14" s="126"/>
      <c r="VA14" s="126"/>
      <c r="VB14" s="126"/>
      <c r="VC14" s="126"/>
      <c r="VD14" s="126"/>
      <c r="VE14" s="126"/>
      <c r="VF14" s="126"/>
      <c r="VG14" s="126"/>
      <c r="VH14" s="126"/>
      <c r="VI14" s="126"/>
      <c r="VJ14" s="126"/>
      <c r="VK14" s="126"/>
      <c r="VL14" s="126"/>
      <c r="VM14" s="126"/>
      <c r="VN14" s="126"/>
      <c r="VO14" s="126"/>
      <c r="VP14" s="126"/>
      <c r="VQ14" s="126"/>
      <c r="VR14" s="126"/>
      <c r="VS14" s="126"/>
      <c r="VT14" s="126"/>
      <c r="VU14" s="126"/>
      <c r="VV14" s="126"/>
      <c r="VW14" s="126"/>
      <c r="VX14" s="126"/>
      <c r="VY14" s="126"/>
      <c r="VZ14" s="126"/>
      <c r="WA14" s="126"/>
      <c r="WB14" s="126"/>
      <c r="WC14" s="126"/>
      <c r="WD14" s="126"/>
      <c r="WE14" s="126"/>
      <c r="WF14" s="126"/>
      <c r="WG14" s="126"/>
      <c r="WH14" s="126"/>
      <c r="WI14" s="126"/>
      <c r="WJ14" s="126"/>
      <c r="WK14" s="126"/>
      <c r="WL14" s="126"/>
      <c r="WM14" s="126"/>
      <c r="WN14" s="126"/>
      <c r="WO14" s="126"/>
      <c r="WP14" s="126"/>
      <c r="WQ14" s="126"/>
      <c r="WR14" s="126"/>
      <c r="WS14" s="126"/>
      <c r="WT14" s="126"/>
      <c r="WU14" s="126"/>
      <c r="WV14" s="126"/>
      <c r="WW14" s="126"/>
      <c r="WX14" s="126"/>
      <c r="WY14" s="126"/>
      <c r="WZ14" s="126"/>
      <c r="XA14" s="126"/>
      <c r="XB14" s="126"/>
      <c r="XC14" s="126"/>
      <c r="XD14" s="126"/>
      <c r="XE14" s="126"/>
      <c r="XF14" s="126"/>
      <c r="XG14" s="126"/>
      <c r="XH14" s="126"/>
      <c r="XI14" s="126"/>
      <c r="XJ14" s="126"/>
      <c r="XK14" s="126"/>
      <c r="XL14" s="126"/>
      <c r="XM14" s="126"/>
      <c r="XN14" s="126"/>
      <c r="XO14" s="126"/>
      <c r="XP14" s="126"/>
      <c r="XQ14" s="126"/>
      <c r="XR14" s="126"/>
      <c r="XS14" s="126"/>
      <c r="XT14" s="126"/>
      <c r="XU14" s="126"/>
      <c r="XV14" s="126"/>
      <c r="XW14" s="126"/>
      <c r="XX14" s="126"/>
      <c r="XY14" s="126"/>
      <c r="XZ14" s="126"/>
      <c r="YA14" s="126"/>
      <c r="YB14" s="126"/>
      <c r="YC14" s="126"/>
      <c r="YD14" s="126"/>
      <c r="YE14" s="126"/>
      <c r="YF14" s="126"/>
      <c r="YG14" s="126"/>
      <c r="YH14" s="126"/>
      <c r="YI14" s="126"/>
      <c r="YJ14" s="126"/>
      <c r="YK14" s="126"/>
      <c r="YL14" s="126"/>
      <c r="YM14" s="126"/>
      <c r="YN14" s="126"/>
      <c r="YO14" s="126"/>
      <c r="YP14" s="126"/>
      <c r="YQ14" s="126"/>
      <c r="YR14" s="126"/>
      <c r="YS14" s="126"/>
      <c r="YT14" s="126"/>
      <c r="YU14" s="126"/>
      <c r="YV14" s="126"/>
      <c r="YW14" s="126"/>
      <c r="YX14" s="126"/>
      <c r="YY14" s="126"/>
      <c r="YZ14" s="126"/>
      <c r="ZA14" s="126"/>
      <c r="ZB14" s="126"/>
      <c r="ZC14" s="126"/>
      <c r="ZD14" s="126"/>
      <c r="ZE14" s="126"/>
      <c r="ZF14" s="126"/>
      <c r="ZG14" s="126"/>
      <c r="ZH14" s="126"/>
      <c r="ZI14" s="126"/>
      <c r="ZJ14" s="126"/>
      <c r="ZK14" s="126"/>
      <c r="ZL14" s="126"/>
      <c r="ZM14" s="126"/>
      <c r="ZN14" s="126"/>
      <c r="ZO14" s="126"/>
      <c r="ZP14" s="126"/>
      <c r="ZQ14" s="126"/>
      <c r="ZR14" s="126"/>
      <c r="ZS14" s="126"/>
      <c r="ZT14" s="126"/>
      <c r="ZU14" s="126"/>
      <c r="ZV14" s="126"/>
      <c r="ZW14" s="126"/>
      <c r="ZX14" s="126"/>
      <c r="ZY14" s="126"/>
      <c r="ZZ14" s="126"/>
      <c r="AAA14" s="126"/>
      <c r="AAB14" s="126"/>
      <c r="AAC14" s="126"/>
      <c r="AAD14" s="126"/>
      <c r="AAE14" s="126"/>
      <c r="AAF14" s="126"/>
      <c r="AAG14" s="126"/>
      <c r="AAH14" s="126"/>
      <c r="AAI14" s="126"/>
      <c r="AAJ14" s="126"/>
      <c r="AAK14" s="126"/>
      <c r="AAL14" s="126"/>
      <c r="AAM14" s="126"/>
      <c r="AAN14" s="126"/>
      <c r="AAO14" s="126"/>
      <c r="AAP14" s="126"/>
      <c r="AAQ14" s="126"/>
      <c r="AAR14" s="126"/>
      <c r="AAS14" s="126"/>
      <c r="AAT14" s="126"/>
    </row>
    <row r="15" spans="1:722" s="129" customFormat="1" ht="21" customHeight="1" x14ac:dyDescent="0.3">
      <c r="A15" s="205"/>
      <c r="B15" s="83" t="s">
        <v>236</v>
      </c>
      <c r="C15" s="208"/>
      <c r="D15" s="208"/>
      <c r="E15" s="208"/>
      <c r="F15" s="182"/>
      <c r="G15" s="211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  <c r="IX15" s="126"/>
      <c r="IY15" s="126"/>
      <c r="IZ15" s="126"/>
      <c r="JA15" s="126"/>
      <c r="JB15" s="126"/>
      <c r="JC15" s="126"/>
      <c r="JD15" s="126"/>
      <c r="JE15" s="126"/>
      <c r="JF15" s="126"/>
      <c r="JG15" s="126"/>
      <c r="JH15" s="126"/>
      <c r="JI15" s="126"/>
      <c r="JJ15" s="126"/>
      <c r="JK15" s="126"/>
      <c r="JL15" s="126"/>
      <c r="JM15" s="126"/>
      <c r="JN15" s="126"/>
      <c r="JO15" s="126"/>
      <c r="JP15" s="126"/>
      <c r="JQ15" s="126"/>
      <c r="JR15" s="126"/>
      <c r="JS15" s="126"/>
      <c r="JT15" s="126"/>
      <c r="JU15" s="126"/>
      <c r="JV15" s="126"/>
      <c r="JW15" s="126"/>
      <c r="JX15" s="126"/>
      <c r="JY15" s="126"/>
      <c r="JZ15" s="126"/>
      <c r="KA15" s="126"/>
      <c r="KB15" s="126"/>
      <c r="KC15" s="126"/>
      <c r="KD15" s="126"/>
      <c r="KE15" s="126"/>
      <c r="KF15" s="126"/>
      <c r="KG15" s="126"/>
      <c r="KH15" s="126"/>
      <c r="KI15" s="126"/>
      <c r="KJ15" s="126"/>
      <c r="KK15" s="126"/>
      <c r="KL15" s="126"/>
      <c r="KM15" s="126"/>
      <c r="KN15" s="126"/>
      <c r="KO15" s="126"/>
      <c r="KP15" s="126"/>
      <c r="KQ15" s="126"/>
      <c r="KR15" s="126"/>
      <c r="KS15" s="126"/>
      <c r="KT15" s="126"/>
      <c r="KU15" s="126"/>
      <c r="KV15" s="126"/>
      <c r="KW15" s="126"/>
      <c r="KX15" s="126"/>
      <c r="KY15" s="126"/>
      <c r="KZ15" s="126"/>
      <c r="LA15" s="126"/>
      <c r="LB15" s="126"/>
      <c r="LC15" s="126"/>
      <c r="LD15" s="126"/>
      <c r="LE15" s="126"/>
      <c r="LF15" s="126"/>
      <c r="LG15" s="126"/>
      <c r="LH15" s="126"/>
      <c r="LI15" s="126"/>
      <c r="LJ15" s="126"/>
      <c r="LK15" s="126"/>
      <c r="LL15" s="126"/>
      <c r="LM15" s="126"/>
      <c r="LN15" s="126"/>
      <c r="LO15" s="126"/>
      <c r="LP15" s="126"/>
      <c r="LQ15" s="126"/>
      <c r="LR15" s="126"/>
      <c r="LS15" s="126"/>
      <c r="LT15" s="126"/>
      <c r="LU15" s="126"/>
      <c r="LV15" s="126"/>
      <c r="LW15" s="126"/>
      <c r="LX15" s="126"/>
      <c r="LY15" s="126"/>
      <c r="LZ15" s="126"/>
      <c r="MA15" s="126"/>
      <c r="MB15" s="126"/>
      <c r="MC15" s="126"/>
      <c r="MD15" s="126"/>
      <c r="ME15" s="126"/>
      <c r="MF15" s="126"/>
      <c r="MG15" s="126"/>
      <c r="MH15" s="126"/>
      <c r="MI15" s="126"/>
      <c r="MJ15" s="126"/>
      <c r="MK15" s="126"/>
      <c r="ML15" s="126"/>
      <c r="MM15" s="126"/>
      <c r="MN15" s="126"/>
      <c r="MO15" s="126"/>
      <c r="MP15" s="126"/>
      <c r="MQ15" s="126"/>
      <c r="MR15" s="126"/>
      <c r="MS15" s="126"/>
      <c r="MT15" s="126"/>
      <c r="MU15" s="126"/>
      <c r="MV15" s="126"/>
      <c r="MW15" s="126"/>
      <c r="MX15" s="126"/>
      <c r="MY15" s="126"/>
      <c r="MZ15" s="126"/>
      <c r="NA15" s="126"/>
      <c r="NB15" s="126"/>
      <c r="NC15" s="126"/>
      <c r="ND15" s="126"/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6"/>
      <c r="NS15" s="126"/>
      <c r="NT15" s="126"/>
      <c r="NU15" s="126"/>
      <c r="NV15" s="126"/>
      <c r="NW15" s="126"/>
      <c r="NX15" s="126"/>
      <c r="NY15" s="126"/>
      <c r="NZ15" s="126"/>
      <c r="OA15" s="126"/>
      <c r="OB15" s="126"/>
      <c r="OC15" s="126"/>
      <c r="OD15" s="126"/>
      <c r="OE15" s="126"/>
      <c r="OF15" s="126"/>
      <c r="OG15" s="126"/>
      <c r="OH15" s="126"/>
      <c r="OI15" s="126"/>
      <c r="OJ15" s="126"/>
      <c r="OK15" s="126"/>
      <c r="OL15" s="126"/>
      <c r="OM15" s="126"/>
      <c r="ON15" s="126"/>
      <c r="OO15" s="126"/>
      <c r="OP15" s="126"/>
      <c r="OQ15" s="126"/>
      <c r="OR15" s="126"/>
      <c r="OS15" s="126"/>
      <c r="OT15" s="126"/>
      <c r="OU15" s="126"/>
      <c r="OV15" s="126"/>
      <c r="OW15" s="126"/>
      <c r="OX15" s="126"/>
      <c r="OY15" s="126"/>
      <c r="OZ15" s="126"/>
      <c r="PA15" s="126"/>
      <c r="PB15" s="126"/>
      <c r="PC15" s="126"/>
      <c r="PD15" s="126"/>
      <c r="PE15" s="126"/>
      <c r="PF15" s="126"/>
      <c r="PG15" s="126"/>
      <c r="PH15" s="126"/>
      <c r="PI15" s="126"/>
      <c r="PJ15" s="126"/>
      <c r="PK15" s="126"/>
      <c r="PL15" s="126"/>
      <c r="PM15" s="126"/>
      <c r="PN15" s="126"/>
      <c r="PO15" s="126"/>
      <c r="PP15" s="126"/>
      <c r="PQ15" s="126"/>
      <c r="PR15" s="126"/>
      <c r="PS15" s="126"/>
      <c r="PT15" s="126"/>
      <c r="PU15" s="126"/>
      <c r="PV15" s="126"/>
      <c r="PW15" s="126"/>
      <c r="PX15" s="126"/>
      <c r="PY15" s="126"/>
      <c r="PZ15" s="126"/>
      <c r="QA15" s="126"/>
      <c r="QB15" s="126"/>
      <c r="QC15" s="126"/>
      <c r="QD15" s="126"/>
      <c r="QE15" s="126"/>
      <c r="QF15" s="126"/>
      <c r="QG15" s="126"/>
      <c r="QH15" s="126"/>
      <c r="QI15" s="126"/>
      <c r="QJ15" s="126"/>
      <c r="QK15" s="126"/>
      <c r="QL15" s="126"/>
      <c r="QM15" s="126"/>
      <c r="QN15" s="126"/>
      <c r="QO15" s="126"/>
      <c r="QP15" s="126"/>
      <c r="QQ15" s="126"/>
      <c r="QR15" s="126"/>
      <c r="QS15" s="126"/>
      <c r="QT15" s="126"/>
      <c r="QU15" s="126"/>
      <c r="QV15" s="126"/>
      <c r="QW15" s="126"/>
      <c r="QX15" s="126"/>
      <c r="QY15" s="126"/>
      <c r="QZ15" s="126"/>
      <c r="RA15" s="126"/>
      <c r="RB15" s="126"/>
      <c r="RC15" s="126"/>
      <c r="RD15" s="126"/>
      <c r="RE15" s="126"/>
      <c r="RF15" s="126"/>
      <c r="RG15" s="126"/>
      <c r="RH15" s="126"/>
      <c r="RI15" s="126"/>
      <c r="RJ15" s="126"/>
      <c r="RK15" s="126"/>
      <c r="RL15" s="126"/>
      <c r="RM15" s="126"/>
      <c r="RN15" s="126"/>
      <c r="RO15" s="126"/>
      <c r="RP15" s="126"/>
      <c r="RQ15" s="126"/>
      <c r="RR15" s="126"/>
      <c r="RS15" s="126"/>
      <c r="RT15" s="126"/>
      <c r="RU15" s="126"/>
      <c r="RV15" s="126"/>
      <c r="RW15" s="126"/>
      <c r="RX15" s="126"/>
      <c r="RY15" s="126"/>
      <c r="RZ15" s="126"/>
      <c r="SA15" s="126"/>
      <c r="SB15" s="126"/>
      <c r="SC15" s="126"/>
      <c r="SD15" s="126"/>
      <c r="SE15" s="126"/>
      <c r="SF15" s="126"/>
      <c r="SG15" s="126"/>
      <c r="SH15" s="126"/>
      <c r="SI15" s="126"/>
      <c r="SJ15" s="126"/>
      <c r="SK15" s="126"/>
      <c r="SL15" s="126"/>
      <c r="SM15" s="126"/>
      <c r="SN15" s="126"/>
      <c r="SO15" s="126"/>
      <c r="SP15" s="126"/>
      <c r="SQ15" s="126"/>
      <c r="SR15" s="126"/>
      <c r="SS15" s="126"/>
      <c r="ST15" s="126"/>
      <c r="SU15" s="126"/>
      <c r="SV15" s="126"/>
      <c r="SW15" s="126"/>
      <c r="SX15" s="126"/>
      <c r="SY15" s="126"/>
      <c r="SZ15" s="126"/>
      <c r="TA15" s="126"/>
      <c r="TB15" s="126"/>
      <c r="TC15" s="126"/>
      <c r="TD15" s="126"/>
      <c r="TE15" s="126"/>
      <c r="TF15" s="126"/>
      <c r="TG15" s="126"/>
      <c r="TH15" s="126"/>
      <c r="TI15" s="126"/>
      <c r="TJ15" s="126"/>
      <c r="TK15" s="126"/>
      <c r="TL15" s="126"/>
      <c r="TM15" s="126"/>
      <c r="TN15" s="126"/>
      <c r="TO15" s="126"/>
      <c r="TP15" s="126"/>
      <c r="TQ15" s="126"/>
      <c r="TR15" s="126"/>
      <c r="TS15" s="126"/>
      <c r="TT15" s="126"/>
      <c r="TU15" s="126"/>
      <c r="TV15" s="126"/>
      <c r="TW15" s="126"/>
      <c r="TX15" s="126"/>
      <c r="TY15" s="126"/>
      <c r="TZ15" s="126"/>
      <c r="UA15" s="126"/>
      <c r="UB15" s="126"/>
      <c r="UC15" s="126"/>
      <c r="UD15" s="126"/>
      <c r="UE15" s="126"/>
      <c r="UF15" s="126"/>
      <c r="UG15" s="126"/>
      <c r="UH15" s="126"/>
      <c r="UI15" s="126"/>
      <c r="UJ15" s="126"/>
      <c r="UK15" s="126"/>
      <c r="UL15" s="126"/>
      <c r="UM15" s="126"/>
      <c r="UN15" s="126"/>
      <c r="UO15" s="126"/>
      <c r="UP15" s="126"/>
      <c r="UQ15" s="126"/>
      <c r="UR15" s="126"/>
      <c r="US15" s="126"/>
      <c r="UT15" s="126"/>
      <c r="UU15" s="126"/>
      <c r="UV15" s="126"/>
      <c r="UW15" s="126"/>
      <c r="UX15" s="126"/>
      <c r="UY15" s="126"/>
      <c r="UZ15" s="126"/>
      <c r="VA15" s="126"/>
      <c r="VB15" s="126"/>
      <c r="VC15" s="126"/>
      <c r="VD15" s="126"/>
      <c r="VE15" s="126"/>
      <c r="VF15" s="126"/>
      <c r="VG15" s="126"/>
      <c r="VH15" s="126"/>
      <c r="VI15" s="126"/>
      <c r="VJ15" s="126"/>
      <c r="VK15" s="126"/>
      <c r="VL15" s="126"/>
      <c r="VM15" s="126"/>
      <c r="VN15" s="126"/>
      <c r="VO15" s="126"/>
      <c r="VP15" s="126"/>
      <c r="VQ15" s="126"/>
      <c r="VR15" s="126"/>
      <c r="VS15" s="126"/>
      <c r="VT15" s="126"/>
      <c r="VU15" s="126"/>
      <c r="VV15" s="126"/>
      <c r="VW15" s="126"/>
      <c r="VX15" s="126"/>
      <c r="VY15" s="126"/>
      <c r="VZ15" s="126"/>
      <c r="WA15" s="126"/>
      <c r="WB15" s="126"/>
      <c r="WC15" s="126"/>
      <c r="WD15" s="126"/>
      <c r="WE15" s="126"/>
      <c r="WF15" s="126"/>
      <c r="WG15" s="126"/>
      <c r="WH15" s="126"/>
      <c r="WI15" s="126"/>
      <c r="WJ15" s="126"/>
      <c r="WK15" s="126"/>
      <c r="WL15" s="126"/>
      <c r="WM15" s="126"/>
      <c r="WN15" s="126"/>
      <c r="WO15" s="126"/>
      <c r="WP15" s="126"/>
      <c r="WQ15" s="126"/>
      <c r="WR15" s="126"/>
      <c r="WS15" s="126"/>
      <c r="WT15" s="126"/>
      <c r="WU15" s="126"/>
      <c r="WV15" s="126"/>
      <c r="WW15" s="126"/>
      <c r="WX15" s="126"/>
      <c r="WY15" s="126"/>
      <c r="WZ15" s="126"/>
      <c r="XA15" s="126"/>
      <c r="XB15" s="126"/>
      <c r="XC15" s="126"/>
      <c r="XD15" s="126"/>
      <c r="XE15" s="126"/>
      <c r="XF15" s="126"/>
      <c r="XG15" s="126"/>
      <c r="XH15" s="126"/>
      <c r="XI15" s="126"/>
      <c r="XJ15" s="126"/>
      <c r="XK15" s="126"/>
      <c r="XL15" s="126"/>
      <c r="XM15" s="126"/>
      <c r="XN15" s="126"/>
      <c r="XO15" s="126"/>
      <c r="XP15" s="126"/>
      <c r="XQ15" s="126"/>
      <c r="XR15" s="126"/>
      <c r="XS15" s="126"/>
      <c r="XT15" s="126"/>
      <c r="XU15" s="126"/>
      <c r="XV15" s="126"/>
      <c r="XW15" s="126"/>
      <c r="XX15" s="126"/>
      <c r="XY15" s="126"/>
      <c r="XZ15" s="126"/>
      <c r="YA15" s="126"/>
      <c r="YB15" s="126"/>
      <c r="YC15" s="126"/>
      <c r="YD15" s="126"/>
      <c r="YE15" s="126"/>
      <c r="YF15" s="126"/>
      <c r="YG15" s="126"/>
      <c r="YH15" s="126"/>
      <c r="YI15" s="126"/>
      <c r="YJ15" s="126"/>
      <c r="YK15" s="126"/>
      <c r="YL15" s="126"/>
      <c r="YM15" s="126"/>
      <c r="YN15" s="126"/>
      <c r="YO15" s="126"/>
      <c r="YP15" s="126"/>
      <c r="YQ15" s="126"/>
      <c r="YR15" s="126"/>
      <c r="YS15" s="126"/>
      <c r="YT15" s="126"/>
      <c r="YU15" s="126"/>
      <c r="YV15" s="126"/>
      <c r="YW15" s="126"/>
      <c r="YX15" s="126"/>
      <c r="YY15" s="126"/>
      <c r="YZ15" s="126"/>
      <c r="ZA15" s="126"/>
      <c r="ZB15" s="126"/>
      <c r="ZC15" s="126"/>
      <c r="ZD15" s="126"/>
      <c r="ZE15" s="126"/>
      <c r="ZF15" s="126"/>
      <c r="ZG15" s="126"/>
      <c r="ZH15" s="126"/>
      <c r="ZI15" s="126"/>
      <c r="ZJ15" s="126"/>
      <c r="ZK15" s="126"/>
      <c r="ZL15" s="126"/>
      <c r="ZM15" s="126"/>
      <c r="ZN15" s="126"/>
      <c r="ZO15" s="126"/>
      <c r="ZP15" s="126"/>
      <c r="ZQ15" s="126"/>
      <c r="ZR15" s="126"/>
      <c r="ZS15" s="126"/>
      <c r="ZT15" s="126"/>
      <c r="ZU15" s="126"/>
      <c r="ZV15" s="126"/>
      <c r="ZW15" s="126"/>
      <c r="ZX15" s="126"/>
      <c r="ZY15" s="126"/>
      <c r="ZZ15" s="126"/>
      <c r="AAA15" s="126"/>
      <c r="AAB15" s="126"/>
      <c r="AAC15" s="126"/>
      <c r="AAD15" s="126"/>
      <c r="AAE15" s="126"/>
      <c r="AAF15" s="126"/>
      <c r="AAG15" s="126"/>
      <c r="AAH15" s="126"/>
      <c r="AAI15" s="126"/>
      <c r="AAJ15" s="126"/>
      <c r="AAK15" s="126"/>
      <c r="AAL15" s="126"/>
      <c r="AAM15" s="126"/>
      <c r="AAN15" s="126"/>
      <c r="AAO15" s="126"/>
      <c r="AAP15" s="126"/>
      <c r="AAQ15" s="126"/>
      <c r="AAR15" s="126"/>
      <c r="AAS15" s="126"/>
      <c r="AAT15" s="126"/>
    </row>
    <row r="16" spans="1:722" s="129" customFormat="1" ht="18.600000000000001" customHeight="1" x14ac:dyDescent="0.3">
      <c r="A16" s="205"/>
      <c r="B16" s="83" t="s">
        <v>237</v>
      </c>
      <c r="C16" s="208"/>
      <c r="D16" s="208"/>
      <c r="E16" s="208"/>
      <c r="F16" s="182"/>
      <c r="G16" s="211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  <c r="IT16" s="126"/>
      <c r="IU16" s="126"/>
      <c r="IV16" s="126"/>
      <c r="IW16" s="126"/>
      <c r="IX16" s="126"/>
      <c r="IY16" s="126"/>
      <c r="IZ16" s="126"/>
      <c r="JA16" s="126"/>
      <c r="JB16" s="126"/>
      <c r="JC16" s="126"/>
      <c r="JD16" s="126"/>
      <c r="JE16" s="126"/>
      <c r="JF16" s="126"/>
      <c r="JG16" s="126"/>
      <c r="JH16" s="126"/>
      <c r="JI16" s="126"/>
      <c r="JJ16" s="126"/>
      <c r="JK16" s="126"/>
      <c r="JL16" s="126"/>
      <c r="JM16" s="126"/>
      <c r="JN16" s="126"/>
      <c r="JO16" s="126"/>
      <c r="JP16" s="126"/>
      <c r="JQ16" s="126"/>
      <c r="JR16" s="126"/>
      <c r="JS16" s="126"/>
      <c r="JT16" s="126"/>
      <c r="JU16" s="126"/>
      <c r="JV16" s="126"/>
      <c r="JW16" s="126"/>
      <c r="JX16" s="126"/>
      <c r="JY16" s="126"/>
      <c r="JZ16" s="126"/>
      <c r="KA16" s="126"/>
      <c r="KB16" s="126"/>
      <c r="KC16" s="126"/>
      <c r="KD16" s="126"/>
      <c r="KE16" s="126"/>
      <c r="KF16" s="126"/>
      <c r="KG16" s="126"/>
      <c r="KH16" s="126"/>
      <c r="KI16" s="126"/>
      <c r="KJ16" s="126"/>
      <c r="KK16" s="126"/>
      <c r="KL16" s="126"/>
      <c r="KM16" s="126"/>
      <c r="KN16" s="126"/>
      <c r="KO16" s="126"/>
      <c r="KP16" s="126"/>
      <c r="KQ16" s="126"/>
      <c r="KR16" s="126"/>
      <c r="KS16" s="126"/>
      <c r="KT16" s="126"/>
      <c r="KU16" s="126"/>
      <c r="KV16" s="126"/>
      <c r="KW16" s="126"/>
      <c r="KX16" s="126"/>
      <c r="KY16" s="126"/>
      <c r="KZ16" s="126"/>
      <c r="LA16" s="126"/>
      <c r="LB16" s="126"/>
      <c r="LC16" s="126"/>
      <c r="LD16" s="126"/>
      <c r="LE16" s="126"/>
      <c r="LF16" s="126"/>
      <c r="LG16" s="126"/>
      <c r="LH16" s="126"/>
      <c r="LI16" s="126"/>
      <c r="LJ16" s="126"/>
      <c r="LK16" s="126"/>
      <c r="LL16" s="126"/>
      <c r="LM16" s="126"/>
      <c r="LN16" s="126"/>
      <c r="LO16" s="126"/>
      <c r="LP16" s="126"/>
      <c r="LQ16" s="126"/>
      <c r="LR16" s="126"/>
      <c r="LS16" s="126"/>
      <c r="LT16" s="126"/>
      <c r="LU16" s="126"/>
      <c r="LV16" s="126"/>
      <c r="LW16" s="126"/>
      <c r="LX16" s="126"/>
      <c r="LY16" s="126"/>
      <c r="LZ16" s="126"/>
      <c r="MA16" s="126"/>
      <c r="MB16" s="126"/>
      <c r="MC16" s="126"/>
      <c r="MD16" s="126"/>
      <c r="ME16" s="126"/>
      <c r="MF16" s="126"/>
      <c r="MG16" s="126"/>
      <c r="MH16" s="126"/>
      <c r="MI16" s="126"/>
      <c r="MJ16" s="126"/>
      <c r="MK16" s="126"/>
      <c r="ML16" s="126"/>
      <c r="MM16" s="126"/>
      <c r="MN16" s="126"/>
      <c r="MO16" s="126"/>
      <c r="MP16" s="126"/>
      <c r="MQ16" s="126"/>
      <c r="MR16" s="126"/>
      <c r="MS16" s="126"/>
      <c r="MT16" s="126"/>
      <c r="MU16" s="126"/>
      <c r="MV16" s="126"/>
      <c r="MW16" s="126"/>
      <c r="MX16" s="126"/>
      <c r="MY16" s="126"/>
      <c r="MZ16" s="126"/>
      <c r="NA16" s="126"/>
      <c r="NB16" s="126"/>
      <c r="NC16" s="126"/>
      <c r="ND16" s="126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6"/>
      <c r="NS16" s="126"/>
      <c r="NT16" s="126"/>
      <c r="NU16" s="126"/>
      <c r="NV16" s="126"/>
      <c r="NW16" s="126"/>
      <c r="NX16" s="126"/>
      <c r="NY16" s="126"/>
      <c r="NZ16" s="126"/>
      <c r="OA16" s="126"/>
      <c r="OB16" s="126"/>
      <c r="OC16" s="126"/>
      <c r="OD16" s="126"/>
      <c r="OE16" s="126"/>
      <c r="OF16" s="126"/>
      <c r="OG16" s="126"/>
      <c r="OH16" s="126"/>
      <c r="OI16" s="126"/>
      <c r="OJ16" s="126"/>
      <c r="OK16" s="126"/>
      <c r="OL16" s="126"/>
      <c r="OM16" s="126"/>
      <c r="ON16" s="126"/>
      <c r="OO16" s="126"/>
      <c r="OP16" s="126"/>
      <c r="OQ16" s="126"/>
      <c r="OR16" s="126"/>
      <c r="OS16" s="126"/>
      <c r="OT16" s="126"/>
      <c r="OU16" s="126"/>
      <c r="OV16" s="126"/>
      <c r="OW16" s="126"/>
      <c r="OX16" s="126"/>
      <c r="OY16" s="126"/>
      <c r="OZ16" s="126"/>
      <c r="PA16" s="126"/>
      <c r="PB16" s="126"/>
      <c r="PC16" s="126"/>
      <c r="PD16" s="126"/>
      <c r="PE16" s="126"/>
      <c r="PF16" s="126"/>
      <c r="PG16" s="126"/>
      <c r="PH16" s="126"/>
      <c r="PI16" s="126"/>
      <c r="PJ16" s="126"/>
      <c r="PK16" s="126"/>
      <c r="PL16" s="126"/>
      <c r="PM16" s="126"/>
      <c r="PN16" s="126"/>
      <c r="PO16" s="126"/>
      <c r="PP16" s="126"/>
      <c r="PQ16" s="126"/>
      <c r="PR16" s="126"/>
      <c r="PS16" s="126"/>
      <c r="PT16" s="126"/>
      <c r="PU16" s="126"/>
      <c r="PV16" s="126"/>
      <c r="PW16" s="126"/>
      <c r="PX16" s="126"/>
      <c r="PY16" s="126"/>
      <c r="PZ16" s="126"/>
      <c r="QA16" s="126"/>
      <c r="QB16" s="126"/>
      <c r="QC16" s="126"/>
      <c r="QD16" s="126"/>
      <c r="QE16" s="126"/>
      <c r="QF16" s="126"/>
      <c r="QG16" s="126"/>
      <c r="QH16" s="126"/>
      <c r="QI16" s="126"/>
      <c r="QJ16" s="126"/>
      <c r="QK16" s="126"/>
      <c r="QL16" s="126"/>
      <c r="QM16" s="126"/>
      <c r="QN16" s="126"/>
      <c r="QO16" s="126"/>
      <c r="QP16" s="126"/>
      <c r="QQ16" s="126"/>
      <c r="QR16" s="126"/>
      <c r="QS16" s="126"/>
      <c r="QT16" s="126"/>
      <c r="QU16" s="126"/>
      <c r="QV16" s="126"/>
      <c r="QW16" s="126"/>
      <c r="QX16" s="126"/>
      <c r="QY16" s="126"/>
      <c r="QZ16" s="126"/>
      <c r="RA16" s="126"/>
      <c r="RB16" s="126"/>
      <c r="RC16" s="126"/>
      <c r="RD16" s="126"/>
      <c r="RE16" s="126"/>
      <c r="RF16" s="126"/>
      <c r="RG16" s="126"/>
      <c r="RH16" s="126"/>
      <c r="RI16" s="126"/>
      <c r="RJ16" s="126"/>
      <c r="RK16" s="126"/>
      <c r="RL16" s="126"/>
      <c r="RM16" s="126"/>
      <c r="RN16" s="126"/>
      <c r="RO16" s="126"/>
      <c r="RP16" s="126"/>
      <c r="RQ16" s="126"/>
      <c r="RR16" s="126"/>
      <c r="RS16" s="126"/>
      <c r="RT16" s="126"/>
      <c r="RU16" s="126"/>
      <c r="RV16" s="126"/>
      <c r="RW16" s="126"/>
      <c r="RX16" s="126"/>
      <c r="RY16" s="126"/>
      <c r="RZ16" s="126"/>
      <c r="SA16" s="126"/>
      <c r="SB16" s="126"/>
      <c r="SC16" s="126"/>
      <c r="SD16" s="126"/>
      <c r="SE16" s="126"/>
      <c r="SF16" s="126"/>
      <c r="SG16" s="126"/>
      <c r="SH16" s="126"/>
      <c r="SI16" s="126"/>
      <c r="SJ16" s="126"/>
      <c r="SK16" s="126"/>
      <c r="SL16" s="126"/>
      <c r="SM16" s="126"/>
      <c r="SN16" s="126"/>
      <c r="SO16" s="126"/>
      <c r="SP16" s="126"/>
      <c r="SQ16" s="126"/>
      <c r="SR16" s="126"/>
      <c r="SS16" s="126"/>
      <c r="ST16" s="126"/>
      <c r="SU16" s="126"/>
      <c r="SV16" s="126"/>
      <c r="SW16" s="126"/>
      <c r="SX16" s="126"/>
      <c r="SY16" s="126"/>
      <c r="SZ16" s="126"/>
      <c r="TA16" s="126"/>
      <c r="TB16" s="126"/>
      <c r="TC16" s="126"/>
      <c r="TD16" s="126"/>
      <c r="TE16" s="126"/>
      <c r="TF16" s="126"/>
      <c r="TG16" s="126"/>
      <c r="TH16" s="126"/>
      <c r="TI16" s="126"/>
      <c r="TJ16" s="126"/>
      <c r="TK16" s="126"/>
      <c r="TL16" s="126"/>
      <c r="TM16" s="126"/>
      <c r="TN16" s="126"/>
      <c r="TO16" s="126"/>
      <c r="TP16" s="126"/>
      <c r="TQ16" s="126"/>
      <c r="TR16" s="126"/>
      <c r="TS16" s="126"/>
      <c r="TT16" s="126"/>
      <c r="TU16" s="126"/>
      <c r="TV16" s="126"/>
      <c r="TW16" s="126"/>
      <c r="TX16" s="126"/>
      <c r="TY16" s="126"/>
      <c r="TZ16" s="126"/>
      <c r="UA16" s="126"/>
      <c r="UB16" s="126"/>
      <c r="UC16" s="126"/>
      <c r="UD16" s="126"/>
      <c r="UE16" s="126"/>
      <c r="UF16" s="126"/>
      <c r="UG16" s="126"/>
      <c r="UH16" s="126"/>
      <c r="UI16" s="126"/>
      <c r="UJ16" s="126"/>
      <c r="UK16" s="126"/>
      <c r="UL16" s="126"/>
      <c r="UM16" s="126"/>
      <c r="UN16" s="126"/>
      <c r="UO16" s="126"/>
      <c r="UP16" s="126"/>
      <c r="UQ16" s="126"/>
      <c r="UR16" s="126"/>
      <c r="US16" s="126"/>
      <c r="UT16" s="126"/>
      <c r="UU16" s="126"/>
      <c r="UV16" s="126"/>
      <c r="UW16" s="126"/>
      <c r="UX16" s="126"/>
      <c r="UY16" s="126"/>
      <c r="UZ16" s="126"/>
      <c r="VA16" s="126"/>
      <c r="VB16" s="126"/>
      <c r="VC16" s="126"/>
      <c r="VD16" s="126"/>
      <c r="VE16" s="126"/>
      <c r="VF16" s="126"/>
      <c r="VG16" s="126"/>
      <c r="VH16" s="126"/>
      <c r="VI16" s="126"/>
      <c r="VJ16" s="126"/>
      <c r="VK16" s="126"/>
      <c r="VL16" s="126"/>
      <c r="VM16" s="126"/>
      <c r="VN16" s="126"/>
      <c r="VO16" s="126"/>
      <c r="VP16" s="126"/>
      <c r="VQ16" s="126"/>
      <c r="VR16" s="126"/>
      <c r="VS16" s="126"/>
      <c r="VT16" s="126"/>
      <c r="VU16" s="126"/>
      <c r="VV16" s="126"/>
      <c r="VW16" s="126"/>
      <c r="VX16" s="126"/>
      <c r="VY16" s="126"/>
      <c r="VZ16" s="126"/>
      <c r="WA16" s="126"/>
      <c r="WB16" s="126"/>
      <c r="WC16" s="126"/>
      <c r="WD16" s="126"/>
      <c r="WE16" s="126"/>
      <c r="WF16" s="126"/>
      <c r="WG16" s="126"/>
      <c r="WH16" s="126"/>
      <c r="WI16" s="126"/>
      <c r="WJ16" s="126"/>
      <c r="WK16" s="126"/>
      <c r="WL16" s="126"/>
      <c r="WM16" s="126"/>
      <c r="WN16" s="126"/>
      <c r="WO16" s="126"/>
      <c r="WP16" s="126"/>
      <c r="WQ16" s="126"/>
      <c r="WR16" s="126"/>
      <c r="WS16" s="126"/>
      <c r="WT16" s="126"/>
      <c r="WU16" s="126"/>
      <c r="WV16" s="126"/>
      <c r="WW16" s="126"/>
      <c r="WX16" s="126"/>
      <c r="WY16" s="126"/>
      <c r="WZ16" s="126"/>
      <c r="XA16" s="126"/>
      <c r="XB16" s="126"/>
      <c r="XC16" s="126"/>
      <c r="XD16" s="126"/>
      <c r="XE16" s="126"/>
      <c r="XF16" s="126"/>
      <c r="XG16" s="126"/>
      <c r="XH16" s="126"/>
      <c r="XI16" s="126"/>
      <c r="XJ16" s="126"/>
      <c r="XK16" s="126"/>
      <c r="XL16" s="126"/>
      <c r="XM16" s="126"/>
      <c r="XN16" s="126"/>
      <c r="XO16" s="126"/>
      <c r="XP16" s="126"/>
      <c r="XQ16" s="126"/>
      <c r="XR16" s="126"/>
      <c r="XS16" s="126"/>
      <c r="XT16" s="126"/>
      <c r="XU16" s="126"/>
      <c r="XV16" s="126"/>
      <c r="XW16" s="126"/>
      <c r="XX16" s="126"/>
      <c r="XY16" s="126"/>
      <c r="XZ16" s="126"/>
      <c r="YA16" s="126"/>
      <c r="YB16" s="126"/>
      <c r="YC16" s="126"/>
      <c r="YD16" s="126"/>
      <c r="YE16" s="126"/>
      <c r="YF16" s="126"/>
      <c r="YG16" s="126"/>
      <c r="YH16" s="126"/>
      <c r="YI16" s="126"/>
      <c r="YJ16" s="126"/>
      <c r="YK16" s="126"/>
      <c r="YL16" s="126"/>
      <c r="YM16" s="126"/>
      <c r="YN16" s="126"/>
      <c r="YO16" s="126"/>
      <c r="YP16" s="126"/>
      <c r="YQ16" s="126"/>
      <c r="YR16" s="126"/>
      <c r="YS16" s="126"/>
      <c r="YT16" s="126"/>
      <c r="YU16" s="126"/>
      <c r="YV16" s="126"/>
      <c r="YW16" s="126"/>
      <c r="YX16" s="126"/>
      <c r="YY16" s="126"/>
      <c r="YZ16" s="126"/>
      <c r="ZA16" s="126"/>
      <c r="ZB16" s="126"/>
      <c r="ZC16" s="126"/>
      <c r="ZD16" s="126"/>
      <c r="ZE16" s="126"/>
      <c r="ZF16" s="126"/>
      <c r="ZG16" s="126"/>
      <c r="ZH16" s="126"/>
      <c r="ZI16" s="126"/>
      <c r="ZJ16" s="126"/>
      <c r="ZK16" s="126"/>
      <c r="ZL16" s="126"/>
      <c r="ZM16" s="126"/>
      <c r="ZN16" s="126"/>
      <c r="ZO16" s="126"/>
      <c r="ZP16" s="126"/>
      <c r="ZQ16" s="126"/>
      <c r="ZR16" s="126"/>
      <c r="ZS16" s="126"/>
      <c r="ZT16" s="126"/>
      <c r="ZU16" s="126"/>
      <c r="ZV16" s="126"/>
      <c r="ZW16" s="126"/>
      <c r="ZX16" s="126"/>
      <c r="ZY16" s="126"/>
      <c r="ZZ16" s="126"/>
      <c r="AAA16" s="126"/>
      <c r="AAB16" s="126"/>
      <c r="AAC16" s="126"/>
      <c r="AAD16" s="126"/>
      <c r="AAE16" s="126"/>
      <c r="AAF16" s="126"/>
      <c r="AAG16" s="126"/>
      <c r="AAH16" s="126"/>
      <c r="AAI16" s="126"/>
      <c r="AAJ16" s="126"/>
      <c r="AAK16" s="126"/>
      <c r="AAL16" s="126"/>
      <c r="AAM16" s="126"/>
      <c r="AAN16" s="126"/>
      <c r="AAO16" s="126"/>
      <c r="AAP16" s="126"/>
      <c r="AAQ16" s="126"/>
      <c r="AAR16" s="126"/>
      <c r="AAS16" s="126"/>
      <c r="AAT16" s="126"/>
    </row>
    <row r="17" spans="1:722" s="129" customFormat="1" ht="17.100000000000001" customHeight="1" x14ac:dyDescent="0.3">
      <c r="A17" s="205"/>
      <c r="B17" s="83" t="s">
        <v>202</v>
      </c>
      <c r="C17" s="208"/>
      <c r="D17" s="208"/>
      <c r="E17" s="208"/>
      <c r="F17" s="182"/>
      <c r="G17" s="211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  <c r="IT17" s="126"/>
      <c r="IU17" s="126"/>
      <c r="IV17" s="126"/>
      <c r="IW17" s="126"/>
      <c r="IX17" s="126"/>
      <c r="IY17" s="126"/>
      <c r="IZ17" s="126"/>
      <c r="JA17" s="126"/>
      <c r="JB17" s="126"/>
      <c r="JC17" s="126"/>
      <c r="JD17" s="126"/>
      <c r="JE17" s="126"/>
      <c r="JF17" s="126"/>
      <c r="JG17" s="126"/>
      <c r="JH17" s="126"/>
      <c r="JI17" s="126"/>
      <c r="JJ17" s="126"/>
      <c r="JK17" s="126"/>
      <c r="JL17" s="126"/>
      <c r="JM17" s="126"/>
      <c r="JN17" s="126"/>
      <c r="JO17" s="126"/>
      <c r="JP17" s="126"/>
      <c r="JQ17" s="126"/>
      <c r="JR17" s="126"/>
      <c r="JS17" s="126"/>
      <c r="JT17" s="126"/>
      <c r="JU17" s="126"/>
      <c r="JV17" s="126"/>
      <c r="JW17" s="126"/>
      <c r="JX17" s="126"/>
      <c r="JY17" s="126"/>
      <c r="JZ17" s="126"/>
      <c r="KA17" s="126"/>
      <c r="KB17" s="126"/>
      <c r="KC17" s="126"/>
      <c r="KD17" s="126"/>
      <c r="KE17" s="126"/>
      <c r="KF17" s="126"/>
      <c r="KG17" s="126"/>
      <c r="KH17" s="126"/>
      <c r="KI17" s="126"/>
      <c r="KJ17" s="126"/>
      <c r="KK17" s="126"/>
      <c r="KL17" s="126"/>
      <c r="KM17" s="126"/>
      <c r="KN17" s="126"/>
      <c r="KO17" s="126"/>
      <c r="KP17" s="126"/>
      <c r="KQ17" s="126"/>
      <c r="KR17" s="126"/>
      <c r="KS17" s="126"/>
      <c r="KT17" s="126"/>
      <c r="KU17" s="126"/>
      <c r="KV17" s="126"/>
      <c r="KW17" s="126"/>
      <c r="KX17" s="126"/>
      <c r="KY17" s="126"/>
      <c r="KZ17" s="126"/>
      <c r="LA17" s="126"/>
      <c r="LB17" s="126"/>
      <c r="LC17" s="126"/>
      <c r="LD17" s="126"/>
      <c r="LE17" s="126"/>
      <c r="LF17" s="126"/>
      <c r="LG17" s="126"/>
      <c r="LH17" s="126"/>
      <c r="LI17" s="126"/>
      <c r="LJ17" s="126"/>
      <c r="LK17" s="126"/>
      <c r="LL17" s="126"/>
      <c r="LM17" s="126"/>
      <c r="LN17" s="126"/>
      <c r="LO17" s="126"/>
      <c r="LP17" s="126"/>
      <c r="LQ17" s="126"/>
      <c r="LR17" s="126"/>
      <c r="LS17" s="126"/>
      <c r="LT17" s="126"/>
      <c r="LU17" s="126"/>
      <c r="LV17" s="126"/>
      <c r="LW17" s="126"/>
      <c r="LX17" s="126"/>
      <c r="LY17" s="126"/>
      <c r="LZ17" s="126"/>
      <c r="MA17" s="126"/>
      <c r="MB17" s="126"/>
      <c r="MC17" s="126"/>
      <c r="MD17" s="126"/>
      <c r="ME17" s="126"/>
      <c r="MF17" s="126"/>
      <c r="MG17" s="126"/>
      <c r="MH17" s="126"/>
      <c r="MI17" s="126"/>
      <c r="MJ17" s="126"/>
      <c r="MK17" s="126"/>
      <c r="ML17" s="126"/>
      <c r="MM17" s="126"/>
      <c r="MN17" s="126"/>
      <c r="MO17" s="126"/>
      <c r="MP17" s="126"/>
      <c r="MQ17" s="126"/>
      <c r="MR17" s="126"/>
      <c r="MS17" s="126"/>
      <c r="MT17" s="126"/>
      <c r="MU17" s="126"/>
      <c r="MV17" s="126"/>
      <c r="MW17" s="126"/>
      <c r="MX17" s="126"/>
      <c r="MY17" s="126"/>
      <c r="MZ17" s="126"/>
      <c r="NA17" s="126"/>
      <c r="NB17" s="126"/>
      <c r="NC17" s="126"/>
      <c r="ND17" s="126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6"/>
      <c r="NS17" s="126"/>
      <c r="NT17" s="126"/>
      <c r="NU17" s="126"/>
      <c r="NV17" s="126"/>
      <c r="NW17" s="126"/>
      <c r="NX17" s="126"/>
      <c r="NY17" s="126"/>
      <c r="NZ17" s="126"/>
      <c r="OA17" s="126"/>
      <c r="OB17" s="126"/>
      <c r="OC17" s="126"/>
      <c r="OD17" s="126"/>
      <c r="OE17" s="126"/>
      <c r="OF17" s="126"/>
      <c r="OG17" s="126"/>
      <c r="OH17" s="126"/>
      <c r="OI17" s="126"/>
      <c r="OJ17" s="126"/>
      <c r="OK17" s="126"/>
      <c r="OL17" s="126"/>
      <c r="OM17" s="126"/>
      <c r="ON17" s="126"/>
      <c r="OO17" s="126"/>
      <c r="OP17" s="126"/>
      <c r="OQ17" s="126"/>
      <c r="OR17" s="126"/>
      <c r="OS17" s="126"/>
      <c r="OT17" s="126"/>
      <c r="OU17" s="126"/>
      <c r="OV17" s="126"/>
      <c r="OW17" s="126"/>
      <c r="OX17" s="126"/>
      <c r="OY17" s="126"/>
      <c r="OZ17" s="126"/>
      <c r="PA17" s="126"/>
      <c r="PB17" s="126"/>
      <c r="PC17" s="126"/>
      <c r="PD17" s="126"/>
      <c r="PE17" s="126"/>
      <c r="PF17" s="126"/>
      <c r="PG17" s="126"/>
      <c r="PH17" s="126"/>
      <c r="PI17" s="126"/>
      <c r="PJ17" s="126"/>
      <c r="PK17" s="126"/>
      <c r="PL17" s="126"/>
      <c r="PM17" s="126"/>
      <c r="PN17" s="126"/>
      <c r="PO17" s="126"/>
      <c r="PP17" s="126"/>
      <c r="PQ17" s="126"/>
      <c r="PR17" s="126"/>
      <c r="PS17" s="126"/>
      <c r="PT17" s="126"/>
      <c r="PU17" s="126"/>
      <c r="PV17" s="126"/>
      <c r="PW17" s="126"/>
      <c r="PX17" s="126"/>
      <c r="PY17" s="126"/>
      <c r="PZ17" s="126"/>
      <c r="QA17" s="126"/>
      <c r="QB17" s="126"/>
      <c r="QC17" s="126"/>
      <c r="QD17" s="126"/>
      <c r="QE17" s="126"/>
      <c r="QF17" s="126"/>
      <c r="QG17" s="126"/>
      <c r="QH17" s="126"/>
      <c r="QI17" s="126"/>
      <c r="QJ17" s="126"/>
      <c r="QK17" s="126"/>
      <c r="QL17" s="126"/>
      <c r="QM17" s="126"/>
      <c r="QN17" s="126"/>
      <c r="QO17" s="126"/>
      <c r="QP17" s="126"/>
      <c r="QQ17" s="126"/>
      <c r="QR17" s="126"/>
      <c r="QS17" s="126"/>
      <c r="QT17" s="126"/>
      <c r="QU17" s="126"/>
      <c r="QV17" s="126"/>
      <c r="QW17" s="126"/>
      <c r="QX17" s="126"/>
      <c r="QY17" s="126"/>
      <c r="QZ17" s="126"/>
      <c r="RA17" s="126"/>
      <c r="RB17" s="126"/>
      <c r="RC17" s="126"/>
      <c r="RD17" s="126"/>
      <c r="RE17" s="126"/>
      <c r="RF17" s="126"/>
      <c r="RG17" s="126"/>
      <c r="RH17" s="126"/>
      <c r="RI17" s="126"/>
      <c r="RJ17" s="126"/>
      <c r="RK17" s="126"/>
      <c r="RL17" s="126"/>
      <c r="RM17" s="126"/>
      <c r="RN17" s="126"/>
      <c r="RO17" s="126"/>
      <c r="RP17" s="126"/>
      <c r="RQ17" s="126"/>
      <c r="RR17" s="126"/>
      <c r="RS17" s="126"/>
      <c r="RT17" s="126"/>
      <c r="RU17" s="126"/>
      <c r="RV17" s="126"/>
      <c r="RW17" s="126"/>
      <c r="RX17" s="126"/>
      <c r="RY17" s="126"/>
      <c r="RZ17" s="126"/>
      <c r="SA17" s="126"/>
      <c r="SB17" s="126"/>
      <c r="SC17" s="126"/>
      <c r="SD17" s="126"/>
      <c r="SE17" s="126"/>
      <c r="SF17" s="126"/>
      <c r="SG17" s="126"/>
      <c r="SH17" s="126"/>
      <c r="SI17" s="126"/>
      <c r="SJ17" s="126"/>
      <c r="SK17" s="126"/>
      <c r="SL17" s="126"/>
      <c r="SM17" s="126"/>
      <c r="SN17" s="126"/>
      <c r="SO17" s="126"/>
      <c r="SP17" s="126"/>
      <c r="SQ17" s="126"/>
      <c r="SR17" s="126"/>
      <c r="SS17" s="126"/>
      <c r="ST17" s="126"/>
      <c r="SU17" s="126"/>
      <c r="SV17" s="126"/>
      <c r="SW17" s="126"/>
      <c r="SX17" s="126"/>
      <c r="SY17" s="126"/>
      <c r="SZ17" s="126"/>
      <c r="TA17" s="126"/>
      <c r="TB17" s="126"/>
      <c r="TC17" s="126"/>
      <c r="TD17" s="126"/>
      <c r="TE17" s="126"/>
      <c r="TF17" s="126"/>
      <c r="TG17" s="126"/>
      <c r="TH17" s="126"/>
      <c r="TI17" s="126"/>
      <c r="TJ17" s="126"/>
      <c r="TK17" s="126"/>
      <c r="TL17" s="126"/>
      <c r="TM17" s="126"/>
      <c r="TN17" s="126"/>
      <c r="TO17" s="126"/>
      <c r="TP17" s="126"/>
      <c r="TQ17" s="126"/>
      <c r="TR17" s="126"/>
      <c r="TS17" s="126"/>
      <c r="TT17" s="126"/>
      <c r="TU17" s="126"/>
      <c r="TV17" s="126"/>
      <c r="TW17" s="126"/>
      <c r="TX17" s="126"/>
      <c r="TY17" s="126"/>
      <c r="TZ17" s="126"/>
      <c r="UA17" s="126"/>
      <c r="UB17" s="126"/>
      <c r="UC17" s="126"/>
      <c r="UD17" s="126"/>
      <c r="UE17" s="126"/>
      <c r="UF17" s="126"/>
      <c r="UG17" s="126"/>
      <c r="UH17" s="126"/>
      <c r="UI17" s="126"/>
      <c r="UJ17" s="126"/>
      <c r="UK17" s="126"/>
      <c r="UL17" s="126"/>
      <c r="UM17" s="126"/>
      <c r="UN17" s="126"/>
      <c r="UO17" s="126"/>
      <c r="UP17" s="126"/>
      <c r="UQ17" s="126"/>
      <c r="UR17" s="126"/>
      <c r="US17" s="126"/>
      <c r="UT17" s="126"/>
      <c r="UU17" s="126"/>
      <c r="UV17" s="126"/>
      <c r="UW17" s="126"/>
      <c r="UX17" s="126"/>
      <c r="UY17" s="126"/>
      <c r="UZ17" s="126"/>
      <c r="VA17" s="126"/>
      <c r="VB17" s="126"/>
      <c r="VC17" s="126"/>
      <c r="VD17" s="126"/>
      <c r="VE17" s="126"/>
      <c r="VF17" s="126"/>
      <c r="VG17" s="126"/>
      <c r="VH17" s="126"/>
      <c r="VI17" s="126"/>
      <c r="VJ17" s="126"/>
      <c r="VK17" s="126"/>
      <c r="VL17" s="126"/>
      <c r="VM17" s="126"/>
      <c r="VN17" s="126"/>
      <c r="VO17" s="126"/>
      <c r="VP17" s="126"/>
      <c r="VQ17" s="126"/>
      <c r="VR17" s="126"/>
      <c r="VS17" s="126"/>
      <c r="VT17" s="126"/>
      <c r="VU17" s="126"/>
      <c r="VV17" s="126"/>
      <c r="VW17" s="126"/>
      <c r="VX17" s="126"/>
      <c r="VY17" s="126"/>
      <c r="VZ17" s="126"/>
      <c r="WA17" s="126"/>
      <c r="WB17" s="126"/>
      <c r="WC17" s="126"/>
      <c r="WD17" s="126"/>
      <c r="WE17" s="126"/>
      <c r="WF17" s="126"/>
      <c r="WG17" s="126"/>
      <c r="WH17" s="126"/>
      <c r="WI17" s="126"/>
      <c r="WJ17" s="126"/>
      <c r="WK17" s="126"/>
      <c r="WL17" s="126"/>
      <c r="WM17" s="126"/>
      <c r="WN17" s="126"/>
      <c r="WO17" s="126"/>
      <c r="WP17" s="126"/>
      <c r="WQ17" s="126"/>
      <c r="WR17" s="126"/>
      <c r="WS17" s="126"/>
      <c r="WT17" s="126"/>
      <c r="WU17" s="126"/>
      <c r="WV17" s="126"/>
      <c r="WW17" s="126"/>
      <c r="WX17" s="126"/>
      <c r="WY17" s="126"/>
      <c r="WZ17" s="126"/>
      <c r="XA17" s="126"/>
      <c r="XB17" s="126"/>
      <c r="XC17" s="126"/>
      <c r="XD17" s="126"/>
      <c r="XE17" s="126"/>
      <c r="XF17" s="126"/>
      <c r="XG17" s="126"/>
      <c r="XH17" s="126"/>
      <c r="XI17" s="126"/>
      <c r="XJ17" s="126"/>
      <c r="XK17" s="126"/>
      <c r="XL17" s="126"/>
      <c r="XM17" s="126"/>
      <c r="XN17" s="126"/>
      <c r="XO17" s="126"/>
      <c r="XP17" s="126"/>
      <c r="XQ17" s="126"/>
      <c r="XR17" s="126"/>
      <c r="XS17" s="126"/>
      <c r="XT17" s="126"/>
      <c r="XU17" s="126"/>
      <c r="XV17" s="126"/>
      <c r="XW17" s="126"/>
      <c r="XX17" s="126"/>
      <c r="XY17" s="126"/>
      <c r="XZ17" s="126"/>
      <c r="YA17" s="126"/>
      <c r="YB17" s="126"/>
      <c r="YC17" s="126"/>
      <c r="YD17" s="126"/>
      <c r="YE17" s="126"/>
      <c r="YF17" s="126"/>
      <c r="YG17" s="126"/>
      <c r="YH17" s="126"/>
      <c r="YI17" s="126"/>
      <c r="YJ17" s="126"/>
      <c r="YK17" s="126"/>
      <c r="YL17" s="126"/>
      <c r="YM17" s="126"/>
      <c r="YN17" s="126"/>
      <c r="YO17" s="126"/>
      <c r="YP17" s="126"/>
      <c r="YQ17" s="126"/>
      <c r="YR17" s="126"/>
      <c r="YS17" s="126"/>
      <c r="YT17" s="126"/>
      <c r="YU17" s="126"/>
      <c r="YV17" s="126"/>
      <c r="YW17" s="126"/>
      <c r="YX17" s="126"/>
      <c r="YY17" s="126"/>
      <c r="YZ17" s="126"/>
      <c r="ZA17" s="126"/>
      <c r="ZB17" s="126"/>
      <c r="ZC17" s="126"/>
      <c r="ZD17" s="126"/>
      <c r="ZE17" s="126"/>
      <c r="ZF17" s="126"/>
      <c r="ZG17" s="126"/>
      <c r="ZH17" s="126"/>
      <c r="ZI17" s="126"/>
      <c r="ZJ17" s="126"/>
      <c r="ZK17" s="126"/>
      <c r="ZL17" s="126"/>
      <c r="ZM17" s="126"/>
      <c r="ZN17" s="126"/>
      <c r="ZO17" s="126"/>
      <c r="ZP17" s="126"/>
      <c r="ZQ17" s="126"/>
      <c r="ZR17" s="126"/>
      <c r="ZS17" s="126"/>
      <c r="ZT17" s="126"/>
      <c r="ZU17" s="126"/>
      <c r="ZV17" s="126"/>
      <c r="ZW17" s="126"/>
      <c r="ZX17" s="126"/>
      <c r="ZY17" s="126"/>
      <c r="ZZ17" s="126"/>
      <c r="AAA17" s="126"/>
      <c r="AAB17" s="126"/>
      <c r="AAC17" s="126"/>
      <c r="AAD17" s="126"/>
      <c r="AAE17" s="126"/>
      <c r="AAF17" s="126"/>
      <c r="AAG17" s="126"/>
      <c r="AAH17" s="126"/>
      <c r="AAI17" s="126"/>
      <c r="AAJ17" s="126"/>
      <c r="AAK17" s="126"/>
      <c r="AAL17" s="126"/>
      <c r="AAM17" s="126"/>
      <c r="AAN17" s="126"/>
      <c r="AAO17" s="126"/>
      <c r="AAP17" s="126"/>
      <c r="AAQ17" s="126"/>
      <c r="AAR17" s="126"/>
      <c r="AAS17" s="126"/>
      <c r="AAT17" s="126"/>
    </row>
    <row r="18" spans="1:722" s="129" customFormat="1" ht="16.05" customHeight="1" x14ac:dyDescent="0.3">
      <c r="A18" s="205"/>
      <c r="B18" s="83" t="s">
        <v>238</v>
      </c>
      <c r="C18" s="208"/>
      <c r="D18" s="208"/>
      <c r="E18" s="208"/>
      <c r="F18" s="182"/>
      <c r="G18" s="211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26"/>
      <c r="IR18" s="126"/>
      <c r="IS18" s="126"/>
      <c r="IT18" s="126"/>
      <c r="IU18" s="126"/>
      <c r="IV18" s="126"/>
      <c r="IW18" s="126"/>
      <c r="IX18" s="126"/>
      <c r="IY18" s="126"/>
      <c r="IZ18" s="126"/>
      <c r="JA18" s="126"/>
      <c r="JB18" s="126"/>
      <c r="JC18" s="126"/>
      <c r="JD18" s="126"/>
      <c r="JE18" s="126"/>
      <c r="JF18" s="126"/>
      <c r="JG18" s="126"/>
      <c r="JH18" s="126"/>
      <c r="JI18" s="126"/>
      <c r="JJ18" s="126"/>
      <c r="JK18" s="126"/>
      <c r="JL18" s="126"/>
      <c r="JM18" s="126"/>
      <c r="JN18" s="126"/>
      <c r="JO18" s="126"/>
      <c r="JP18" s="126"/>
      <c r="JQ18" s="126"/>
      <c r="JR18" s="126"/>
      <c r="JS18" s="126"/>
      <c r="JT18" s="126"/>
      <c r="JU18" s="126"/>
      <c r="JV18" s="126"/>
      <c r="JW18" s="126"/>
      <c r="JX18" s="126"/>
      <c r="JY18" s="126"/>
      <c r="JZ18" s="126"/>
      <c r="KA18" s="126"/>
      <c r="KB18" s="126"/>
      <c r="KC18" s="126"/>
      <c r="KD18" s="126"/>
      <c r="KE18" s="126"/>
      <c r="KF18" s="126"/>
      <c r="KG18" s="126"/>
      <c r="KH18" s="126"/>
      <c r="KI18" s="126"/>
      <c r="KJ18" s="126"/>
      <c r="KK18" s="126"/>
      <c r="KL18" s="126"/>
      <c r="KM18" s="126"/>
      <c r="KN18" s="126"/>
      <c r="KO18" s="126"/>
      <c r="KP18" s="126"/>
      <c r="KQ18" s="126"/>
      <c r="KR18" s="126"/>
      <c r="KS18" s="126"/>
      <c r="KT18" s="126"/>
      <c r="KU18" s="126"/>
      <c r="KV18" s="126"/>
      <c r="KW18" s="126"/>
      <c r="KX18" s="126"/>
      <c r="KY18" s="126"/>
      <c r="KZ18" s="126"/>
      <c r="LA18" s="126"/>
      <c r="LB18" s="126"/>
      <c r="LC18" s="126"/>
      <c r="LD18" s="126"/>
      <c r="LE18" s="126"/>
      <c r="LF18" s="126"/>
      <c r="LG18" s="126"/>
      <c r="LH18" s="126"/>
      <c r="LI18" s="126"/>
      <c r="LJ18" s="126"/>
      <c r="LK18" s="126"/>
      <c r="LL18" s="126"/>
      <c r="LM18" s="126"/>
      <c r="LN18" s="126"/>
      <c r="LO18" s="126"/>
      <c r="LP18" s="126"/>
      <c r="LQ18" s="126"/>
      <c r="LR18" s="126"/>
      <c r="LS18" s="126"/>
      <c r="LT18" s="126"/>
      <c r="LU18" s="126"/>
      <c r="LV18" s="126"/>
      <c r="LW18" s="126"/>
      <c r="LX18" s="126"/>
      <c r="LY18" s="126"/>
      <c r="LZ18" s="126"/>
      <c r="MA18" s="126"/>
      <c r="MB18" s="126"/>
      <c r="MC18" s="126"/>
      <c r="MD18" s="126"/>
      <c r="ME18" s="126"/>
      <c r="MF18" s="126"/>
      <c r="MG18" s="126"/>
      <c r="MH18" s="126"/>
      <c r="MI18" s="126"/>
      <c r="MJ18" s="126"/>
      <c r="MK18" s="126"/>
      <c r="ML18" s="126"/>
      <c r="MM18" s="126"/>
      <c r="MN18" s="126"/>
      <c r="MO18" s="126"/>
      <c r="MP18" s="126"/>
      <c r="MQ18" s="126"/>
      <c r="MR18" s="126"/>
      <c r="MS18" s="126"/>
      <c r="MT18" s="126"/>
      <c r="MU18" s="126"/>
      <c r="MV18" s="126"/>
      <c r="MW18" s="126"/>
      <c r="MX18" s="126"/>
      <c r="MY18" s="126"/>
      <c r="MZ18" s="126"/>
      <c r="NA18" s="126"/>
      <c r="NB18" s="126"/>
      <c r="NC18" s="126"/>
      <c r="ND18" s="126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6"/>
      <c r="NS18" s="126"/>
      <c r="NT18" s="126"/>
      <c r="NU18" s="126"/>
      <c r="NV18" s="126"/>
      <c r="NW18" s="126"/>
      <c r="NX18" s="126"/>
      <c r="NY18" s="126"/>
      <c r="NZ18" s="126"/>
      <c r="OA18" s="126"/>
      <c r="OB18" s="126"/>
      <c r="OC18" s="126"/>
      <c r="OD18" s="126"/>
      <c r="OE18" s="126"/>
      <c r="OF18" s="126"/>
      <c r="OG18" s="126"/>
      <c r="OH18" s="126"/>
      <c r="OI18" s="126"/>
      <c r="OJ18" s="126"/>
      <c r="OK18" s="126"/>
      <c r="OL18" s="126"/>
      <c r="OM18" s="126"/>
      <c r="ON18" s="126"/>
      <c r="OO18" s="126"/>
      <c r="OP18" s="126"/>
      <c r="OQ18" s="126"/>
      <c r="OR18" s="126"/>
      <c r="OS18" s="126"/>
      <c r="OT18" s="126"/>
      <c r="OU18" s="126"/>
      <c r="OV18" s="126"/>
      <c r="OW18" s="126"/>
      <c r="OX18" s="126"/>
      <c r="OY18" s="126"/>
      <c r="OZ18" s="126"/>
      <c r="PA18" s="126"/>
      <c r="PB18" s="126"/>
      <c r="PC18" s="126"/>
      <c r="PD18" s="126"/>
      <c r="PE18" s="126"/>
      <c r="PF18" s="126"/>
      <c r="PG18" s="126"/>
      <c r="PH18" s="126"/>
      <c r="PI18" s="126"/>
      <c r="PJ18" s="126"/>
      <c r="PK18" s="126"/>
      <c r="PL18" s="126"/>
      <c r="PM18" s="126"/>
      <c r="PN18" s="126"/>
      <c r="PO18" s="126"/>
      <c r="PP18" s="126"/>
      <c r="PQ18" s="126"/>
      <c r="PR18" s="126"/>
      <c r="PS18" s="126"/>
      <c r="PT18" s="126"/>
      <c r="PU18" s="126"/>
      <c r="PV18" s="126"/>
      <c r="PW18" s="126"/>
      <c r="PX18" s="126"/>
      <c r="PY18" s="126"/>
      <c r="PZ18" s="126"/>
      <c r="QA18" s="126"/>
      <c r="QB18" s="126"/>
      <c r="QC18" s="126"/>
      <c r="QD18" s="126"/>
      <c r="QE18" s="126"/>
      <c r="QF18" s="126"/>
      <c r="QG18" s="126"/>
      <c r="QH18" s="126"/>
      <c r="QI18" s="126"/>
      <c r="QJ18" s="126"/>
      <c r="QK18" s="126"/>
      <c r="QL18" s="126"/>
      <c r="QM18" s="126"/>
      <c r="QN18" s="126"/>
      <c r="QO18" s="126"/>
      <c r="QP18" s="126"/>
      <c r="QQ18" s="126"/>
      <c r="QR18" s="126"/>
      <c r="QS18" s="126"/>
      <c r="QT18" s="126"/>
      <c r="QU18" s="126"/>
      <c r="QV18" s="126"/>
      <c r="QW18" s="126"/>
      <c r="QX18" s="126"/>
      <c r="QY18" s="126"/>
      <c r="QZ18" s="126"/>
      <c r="RA18" s="126"/>
      <c r="RB18" s="126"/>
      <c r="RC18" s="126"/>
      <c r="RD18" s="126"/>
      <c r="RE18" s="126"/>
      <c r="RF18" s="126"/>
      <c r="RG18" s="126"/>
      <c r="RH18" s="126"/>
      <c r="RI18" s="126"/>
      <c r="RJ18" s="126"/>
      <c r="RK18" s="126"/>
      <c r="RL18" s="126"/>
      <c r="RM18" s="126"/>
      <c r="RN18" s="126"/>
      <c r="RO18" s="126"/>
      <c r="RP18" s="126"/>
      <c r="RQ18" s="126"/>
      <c r="RR18" s="126"/>
      <c r="RS18" s="126"/>
      <c r="RT18" s="126"/>
      <c r="RU18" s="126"/>
      <c r="RV18" s="126"/>
      <c r="RW18" s="126"/>
      <c r="RX18" s="126"/>
      <c r="RY18" s="126"/>
      <c r="RZ18" s="126"/>
      <c r="SA18" s="126"/>
      <c r="SB18" s="126"/>
      <c r="SC18" s="126"/>
      <c r="SD18" s="126"/>
      <c r="SE18" s="126"/>
      <c r="SF18" s="126"/>
      <c r="SG18" s="126"/>
      <c r="SH18" s="126"/>
      <c r="SI18" s="126"/>
      <c r="SJ18" s="126"/>
      <c r="SK18" s="126"/>
      <c r="SL18" s="126"/>
      <c r="SM18" s="126"/>
      <c r="SN18" s="126"/>
      <c r="SO18" s="126"/>
      <c r="SP18" s="126"/>
      <c r="SQ18" s="126"/>
      <c r="SR18" s="126"/>
      <c r="SS18" s="126"/>
      <c r="ST18" s="126"/>
      <c r="SU18" s="126"/>
      <c r="SV18" s="126"/>
      <c r="SW18" s="126"/>
      <c r="SX18" s="126"/>
      <c r="SY18" s="126"/>
      <c r="SZ18" s="126"/>
      <c r="TA18" s="126"/>
      <c r="TB18" s="126"/>
      <c r="TC18" s="126"/>
      <c r="TD18" s="126"/>
      <c r="TE18" s="126"/>
      <c r="TF18" s="126"/>
      <c r="TG18" s="126"/>
      <c r="TH18" s="126"/>
      <c r="TI18" s="126"/>
      <c r="TJ18" s="126"/>
      <c r="TK18" s="126"/>
      <c r="TL18" s="126"/>
      <c r="TM18" s="126"/>
      <c r="TN18" s="126"/>
      <c r="TO18" s="126"/>
      <c r="TP18" s="126"/>
      <c r="TQ18" s="126"/>
      <c r="TR18" s="126"/>
      <c r="TS18" s="126"/>
      <c r="TT18" s="126"/>
      <c r="TU18" s="126"/>
      <c r="TV18" s="126"/>
      <c r="TW18" s="126"/>
      <c r="TX18" s="126"/>
      <c r="TY18" s="126"/>
      <c r="TZ18" s="126"/>
      <c r="UA18" s="126"/>
      <c r="UB18" s="126"/>
      <c r="UC18" s="126"/>
      <c r="UD18" s="126"/>
      <c r="UE18" s="126"/>
      <c r="UF18" s="126"/>
      <c r="UG18" s="126"/>
      <c r="UH18" s="126"/>
      <c r="UI18" s="126"/>
      <c r="UJ18" s="126"/>
      <c r="UK18" s="126"/>
      <c r="UL18" s="126"/>
      <c r="UM18" s="126"/>
      <c r="UN18" s="126"/>
      <c r="UO18" s="126"/>
      <c r="UP18" s="126"/>
      <c r="UQ18" s="126"/>
      <c r="UR18" s="126"/>
      <c r="US18" s="126"/>
      <c r="UT18" s="126"/>
      <c r="UU18" s="126"/>
      <c r="UV18" s="126"/>
      <c r="UW18" s="126"/>
      <c r="UX18" s="126"/>
      <c r="UY18" s="126"/>
      <c r="UZ18" s="126"/>
      <c r="VA18" s="126"/>
      <c r="VB18" s="126"/>
      <c r="VC18" s="126"/>
      <c r="VD18" s="126"/>
      <c r="VE18" s="126"/>
      <c r="VF18" s="126"/>
      <c r="VG18" s="126"/>
      <c r="VH18" s="126"/>
      <c r="VI18" s="126"/>
      <c r="VJ18" s="126"/>
      <c r="VK18" s="126"/>
      <c r="VL18" s="126"/>
      <c r="VM18" s="126"/>
      <c r="VN18" s="126"/>
      <c r="VO18" s="126"/>
      <c r="VP18" s="126"/>
      <c r="VQ18" s="126"/>
      <c r="VR18" s="126"/>
      <c r="VS18" s="126"/>
      <c r="VT18" s="126"/>
      <c r="VU18" s="126"/>
      <c r="VV18" s="126"/>
      <c r="VW18" s="126"/>
      <c r="VX18" s="126"/>
      <c r="VY18" s="126"/>
      <c r="VZ18" s="126"/>
      <c r="WA18" s="126"/>
      <c r="WB18" s="126"/>
      <c r="WC18" s="126"/>
      <c r="WD18" s="126"/>
      <c r="WE18" s="126"/>
      <c r="WF18" s="126"/>
      <c r="WG18" s="126"/>
      <c r="WH18" s="126"/>
      <c r="WI18" s="126"/>
      <c r="WJ18" s="126"/>
      <c r="WK18" s="126"/>
      <c r="WL18" s="126"/>
      <c r="WM18" s="126"/>
      <c r="WN18" s="126"/>
      <c r="WO18" s="126"/>
      <c r="WP18" s="126"/>
      <c r="WQ18" s="126"/>
      <c r="WR18" s="126"/>
      <c r="WS18" s="126"/>
      <c r="WT18" s="126"/>
      <c r="WU18" s="126"/>
      <c r="WV18" s="126"/>
      <c r="WW18" s="126"/>
      <c r="WX18" s="126"/>
      <c r="WY18" s="126"/>
      <c r="WZ18" s="126"/>
      <c r="XA18" s="126"/>
      <c r="XB18" s="126"/>
      <c r="XC18" s="126"/>
      <c r="XD18" s="126"/>
      <c r="XE18" s="126"/>
      <c r="XF18" s="126"/>
      <c r="XG18" s="126"/>
      <c r="XH18" s="126"/>
      <c r="XI18" s="126"/>
      <c r="XJ18" s="126"/>
      <c r="XK18" s="126"/>
      <c r="XL18" s="126"/>
      <c r="XM18" s="126"/>
      <c r="XN18" s="126"/>
      <c r="XO18" s="126"/>
      <c r="XP18" s="126"/>
      <c r="XQ18" s="126"/>
      <c r="XR18" s="126"/>
      <c r="XS18" s="126"/>
      <c r="XT18" s="126"/>
      <c r="XU18" s="126"/>
      <c r="XV18" s="126"/>
      <c r="XW18" s="126"/>
      <c r="XX18" s="126"/>
      <c r="XY18" s="126"/>
      <c r="XZ18" s="126"/>
      <c r="YA18" s="126"/>
      <c r="YB18" s="126"/>
      <c r="YC18" s="126"/>
      <c r="YD18" s="126"/>
      <c r="YE18" s="126"/>
      <c r="YF18" s="126"/>
      <c r="YG18" s="126"/>
      <c r="YH18" s="126"/>
      <c r="YI18" s="126"/>
      <c r="YJ18" s="126"/>
      <c r="YK18" s="126"/>
      <c r="YL18" s="126"/>
      <c r="YM18" s="126"/>
      <c r="YN18" s="126"/>
      <c r="YO18" s="126"/>
      <c r="YP18" s="126"/>
      <c r="YQ18" s="126"/>
      <c r="YR18" s="126"/>
      <c r="YS18" s="126"/>
      <c r="YT18" s="126"/>
      <c r="YU18" s="126"/>
      <c r="YV18" s="126"/>
      <c r="YW18" s="126"/>
      <c r="YX18" s="126"/>
      <c r="YY18" s="126"/>
      <c r="YZ18" s="126"/>
      <c r="ZA18" s="126"/>
      <c r="ZB18" s="126"/>
      <c r="ZC18" s="126"/>
      <c r="ZD18" s="126"/>
      <c r="ZE18" s="126"/>
      <c r="ZF18" s="126"/>
      <c r="ZG18" s="126"/>
      <c r="ZH18" s="126"/>
      <c r="ZI18" s="126"/>
      <c r="ZJ18" s="126"/>
      <c r="ZK18" s="126"/>
      <c r="ZL18" s="126"/>
      <c r="ZM18" s="126"/>
      <c r="ZN18" s="126"/>
      <c r="ZO18" s="126"/>
      <c r="ZP18" s="126"/>
      <c r="ZQ18" s="126"/>
      <c r="ZR18" s="126"/>
      <c r="ZS18" s="126"/>
      <c r="ZT18" s="126"/>
      <c r="ZU18" s="126"/>
      <c r="ZV18" s="126"/>
      <c r="ZW18" s="126"/>
      <c r="ZX18" s="126"/>
      <c r="ZY18" s="126"/>
      <c r="ZZ18" s="126"/>
      <c r="AAA18" s="126"/>
      <c r="AAB18" s="126"/>
      <c r="AAC18" s="126"/>
      <c r="AAD18" s="126"/>
      <c r="AAE18" s="126"/>
      <c r="AAF18" s="126"/>
      <c r="AAG18" s="126"/>
      <c r="AAH18" s="126"/>
      <c r="AAI18" s="126"/>
      <c r="AAJ18" s="126"/>
      <c r="AAK18" s="126"/>
      <c r="AAL18" s="126"/>
      <c r="AAM18" s="126"/>
      <c r="AAN18" s="126"/>
      <c r="AAO18" s="126"/>
      <c r="AAP18" s="126"/>
      <c r="AAQ18" s="126"/>
      <c r="AAR18" s="126"/>
      <c r="AAS18" s="126"/>
      <c r="AAT18" s="126"/>
    </row>
    <row r="19" spans="1:722" s="129" customFormat="1" ht="17.55" customHeight="1" x14ac:dyDescent="0.3">
      <c r="A19" s="205"/>
      <c r="B19" s="83" t="s">
        <v>201</v>
      </c>
      <c r="C19" s="208"/>
      <c r="D19" s="208"/>
      <c r="E19" s="208"/>
      <c r="F19" s="182"/>
      <c r="G19" s="211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M19" s="126"/>
      <c r="EN19" s="126"/>
      <c r="EO19" s="126"/>
      <c r="EP19" s="126"/>
      <c r="EQ19" s="126"/>
      <c r="ER19" s="126"/>
      <c r="ES19" s="126"/>
      <c r="ET19" s="126"/>
      <c r="EU19" s="126"/>
      <c r="EV19" s="126"/>
      <c r="EW19" s="126"/>
      <c r="EX19" s="126"/>
      <c r="EY19" s="126"/>
      <c r="EZ19" s="126"/>
      <c r="FA19" s="126"/>
      <c r="FB19" s="126"/>
      <c r="FC19" s="126"/>
      <c r="FD19" s="126"/>
      <c r="FE19" s="126"/>
      <c r="FF19" s="126"/>
      <c r="FG19" s="126"/>
      <c r="FH19" s="126"/>
      <c r="FI19" s="126"/>
      <c r="FJ19" s="126"/>
      <c r="FK19" s="126"/>
      <c r="FL19" s="126"/>
      <c r="FM19" s="126"/>
      <c r="FN19" s="126"/>
      <c r="FO19" s="126"/>
      <c r="FP19" s="126"/>
      <c r="FQ19" s="126"/>
      <c r="FR19" s="126"/>
      <c r="FS19" s="126"/>
      <c r="FT19" s="126"/>
      <c r="FU19" s="126"/>
      <c r="FV19" s="126"/>
      <c r="FW19" s="126"/>
      <c r="FX19" s="126"/>
      <c r="FY19" s="126"/>
      <c r="FZ19" s="126"/>
      <c r="GA19" s="126"/>
      <c r="GB19" s="126"/>
      <c r="GC19" s="126"/>
      <c r="GD19" s="126"/>
      <c r="GE19" s="126"/>
      <c r="GF19" s="126"/>
      <c r="GG19" s="126"/>
      <c r="GH19" s="126"/>
      <c r="GI19" s="126"/>
      <c r="GJ19" s="126"/>
      <c r="GK19" s="126"/>
      <c r="GL19" s="126"/>
      <c r="GM19" s="126"/>
      <c r="GN19" s="126"/>
      <c r="GO19" s="126"/>
      <c r="GP19" s="126"/>
      <c r="GQ19" s="126"/>
      <c r="GR19" s="126"/>
      <c r="GS19" s="126"/>
      <c r="GT19" s="126"/>
      <c r="GU19" s="126"/>
      <c r="GV19" s="126"/>
      <c r="GW19" s="126"/>
      <c r="GX19" s="126"/>
      <c r="GY19" s="126"/>
      <c r="GZ19" s="126"/>
      <c r="HA19" s="126"/>
      <c r="HB19" s="126"/>
      <c r="HC19" s="126"/>
      <c r="HD19" s="126"/>
      <c r="HE19" s="126"/>
      <c r="HF19" s="126"/>
      <c r="HG19" s="126"/>
      <c r="HH19" s="126"/>
      <c r="HI19" s="126"/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  <c r="IF19" s="126"/>
      <c r="IG19" s="126"/>
      <c r="IH19" s="126"/>
      <c r="II19" s="126"/>
      <c r="IJ19" s="126"/>
      <c r="IK19" s="126"/>
      <c r="IL19" s="126"/>
      <c r="IM19" s="126"/>
      <c r="IN19" s="126"/>
      <c r="IO19" s="126"/>
      <c r="IP19" s="126"/>
      <c r="IQ19" s="126"/>
      <c r="IR19" s="126"/>
      <c r="IS19" s="126"/>
      <c r="IT19" s="126"/>
      <c r="IU19" s="126"/>
      <c r="IV19" s="126"/>
      <c r="IW19" s="126"/>
      <c r="IX19" s="126"/>
      <c r="IY19" s="126"/>
      <c r="IZ19" s="126"/>
      <c r="JA19" s="126"/>
      <c r="JB19" s="126"/>
      <c r="JC19" s="126"/>
      <c r="JD19" s="126"/>
      <c r="JE19" s="126"/>
      <c r="JF19" s="126"/>
      <c r="JG19" s="126"/>
      <c r="JH19" s="126"/>
      <c r="JI19" s="126"/>
      <c r="JJ19" s="126"/>
      <c r="JK19" s="126"/>
      <c r="JL19" s="126"/>
      <c r="JM19" s="126"/>
      <c r="JN19" s="126"/>
      <c r="JO19" s="126"/>
      <c r="JP19" s="126"/>
      <c r="JQ19" s="126"/>
      <c r="JR19" s="126"/>
      <c r="JS19" s="126"/>
      <c r="JT19" s="126"/>
      <c r="JU19" s="126"/>
      <c r="JV19" s="126"/>
      <c r="JW19" s="126"/>
      <c r="JX19" s="126"/>
      <c r="JY19" s="126"/>
      <c r="JZ19" s="126"/>
      <c r="KA19" s="126"/>
      <c r="KB19" s="126"/>
      <c r="KC19" s="126"/>
      <c r="KD19" s="126"/>
      <c r="KE19" s="126"/>
      <c r="KF19" s="126"/>
      <c r="KG19" s="126"/>
      <c r="KH19" s="126"/>
      <c r="KI19" s="126"/>
      <c r="KJ19" s="126"/>
      <c r="KK19" s="126"/>
      <c r="KL19" s="126"/>
      <c r="KM19" s="126"/>
      <c r="KN19" s="126"/>
      <c r="KO19" s="126"/>
      <c r="KP19" s="126"/>
      <c r="KQ19" s="126"/>
      <c r="KR19" s="126"/>
      <c r="KS19" s="126"/>
      <c r="KT19" s="126"/>
      <c r="KU19" s="126"/>
      <c r="KV19" s="126"/>
      <c r="KW19" s="126"/>
      <c r="KX19" s="126"/>
      <c r="KY19" s="126"/>
      <c r="KZ19" s="126"/>
      <c r="LA19" s="126"/>
      <c r="LB19" s="126"/>
      <c r="LC19" s="126"/>
      <c r="LD19" s="126"/>
      <c r="LE19" s="126"/>
      <c r="LF19" s="126"/>
      <c r="LG19" s="126"/>
      <c r="LH19" s="126"/>
      <c r="LI19" s="126"/>
      <c r="LJ19" s="126"/>
      <c r="LK19" s="126"/>
      <c r="LL19" s="126"/>
      <c r="LM19" s="126"/>
      <c r="LN19" s="126"/>
      <c r="LO19" s="126"/>
      <c r="LP19" s="126"/>
      <c r="LQ19" s="126"/>
      <c r="LR19" s="126"/>
      <c r="LS19" s="126"/>
      <c r="LT19" s="126"/>
      <c r="LU19" s="126"/>
      <c r="LV19" s="126"/>
      <c r="LW19" s="126"/>
      <c r="LX19" s="126"/>
      <c r="LY19" s="126"/>
      <c r="LZ19" s="126"/>
      <c r="MA19" s="126"/>
      <c r="MB19" s="126"/>
      <c r="MC19" s="126"/>
      <c r="MD19" s="126"/>
      <c r="ME19" s="126"/>
      <c r="MF19" s="126"/>
      <c r="MG19" s="126"/>
      <c r="MH19" s="126"/>
      <c r="MI19" s="126"/>
      <c r="MJ19" s="126"/>
      <c r="MK19" s="126"/>
      <c r="ML19" s="126"/>
      <c r="MM19" s="126"/>
      <c r="MN19" s="126"/>
      <c r="MO19" s="126"/>
      <c r="MP19" s="126"/>
      <c r="MQ19" s="126"/>
      <c r="MR19" s="126"/>
      <c r="MS19" s="126"/>
      <c r="MT19" s="126"/>
      <c r="MU19" s="126"/>
      <c r="MV19" s="126"/>
      <c r="MW19" s="126"/>
      <c r="MX19" s="126"/>
      <c r="MY19" s="126"/>
      <c r="MZ19" s="126"/>
      <c r="NA19" s="126"/>
      <c r="NB19" s="126"/>
      <c r="NC19" s="126"/>
      <c r="ND19" s="126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6"/>
      <c r="NS19" s="126"/>
      <c r="NT19" s="126"/>
      <c r="NU19" s="126"/>
      <c r="NV19" s="126"/>
      <c r="NW19" s="126"/>
      <c r="NX19" s="126"/>
      <c r="NY19" s="126"/>
      <c r="NZ19" s="126"/>
      <c r="OA19" s="126"/>
      <c r="OB19" s="126"/>
      <c r="OC19" s="126"/>
      <c r="OD19" s="126"/>
      <c r="OE19" s="126"/>
      <c r="OF19" s="126"/>
      <c r="OG19" s="126"/>
      <c r="OH19" s="126"/>
      <c r="OI19" s="126"/>
      <c r="OJ19" s="126"/>
      <c r="OK19" s="126"/>
      <c r="OL19" s="126"/>
      <c r="OM19" s="126"/>
      <c r="ON19" s="126"/>
      <c r="OO19" s="126"/>
      <c r="OP19" s="126"/>
      <c r="OQ19" s="126"/>
      <c r="OR19" s="126"/>
      <c r="OS19" s="126"/>
      <c r="OT19" s="126"/>
      <c r="OU19" s="126"/>
      <c r="OV19" s="126"/>
      <c r="OW19" s="126"/>
      <c r="OX19" s="126"/>
      <c r="OY19" s="126"/>
      <c r="OZ19" s="126"/>
      <c r="PA19" s="126"/>
      <c r="PB19" s="126"/>
      <c r="PC19" s="126"/>
      <c r="PD19" s="126"/>
      <c r="PE19" s="126"/>
      <c r="PF19" s="126"/>
      <c r="PG19" s="126"/>
      <c r="PH19" s="126"/>
      <c r="PI19" s="126"/>
      <c r="PJ19" s="126"/>
      <c r="PK19" s="126"/>
      <c r="PL19" s="126"/>
      <c r="PM19" s="126"/>
      <c r="PN19" s="126"/>
      <c r="PO19" s="126"/>
      <c r="PP19" s="126"/>
      <c r="PQ19" s="126"/>
      <c r="PR19" s="126"/>
      <c r="PS19" s="126"/>
      <c r="PT19" s="126"/>
      <c r="PU19" s="126"/>
      <c r="PV19" s="126"/>
      <c r="PW19" s="126"/>
      <c r="PX19" s="126"/>
      <c r="PY19" s="126"/>
      <c r="PZ19" s="126"/>
      <c r="QA19" s="126"/>
      <c r="QB19" s="126"/>
      <c r="QC19" s="126"/>
      <c r="QD19" s="126"/>
      <c r="QE19" s="126"/>
      <c r="QF19" s="126"/>
      <c r="QG19" s="126"/>
      <c r="QH19" s="126"/>
      <c r="QI19" s="126"/>
      <c r="QJ19" s="126"/>
      <c r="QK19" s="126"/>
      <c r="QL19" s="126"/>
      <c r="QM19" s="126"/>
      <c r="QN19" s="126"/>
      <c r="QO19" s="126"/>
      <c r="QP19" s="126"/>
      <c r="QQ19" s="126"/>
      <c r="QR19" s="126"/>
      <c r="QS19" s="126"/>
      <c r="QT19" s="126"/>
      <c r="QU19" s="126"/>
      <c r="QV19" s="126"/>
      <c r="QW19" s="126"/>
      <c r="QX19" s="126"/>
      <c r="QY19" s="126"/>
      <c r="QZ19" s="126"/>
      <c r="RA19" s="126"/>
      <c r="RB19" s="126"/>
      <c r="RC19" s="126"/>
      <c r="RD19" s="126"/>
      <c r="RE19" s="126"/>
      <c r="RF19" s="126"/>
      <c r="RG19" s="126"/>
      <c r="RH19" s="126"/>
      <c r="RI19" s="126"/>
      <c r="RJ19" s="126"/>
      <c r="RK19" s="126"/>
      <c r="RL19" s="126"/>
      <c r="RM19" s="126"/>
      <c r="RN19" s="126"/>
      <c r="RO19" s="126"/>
      <c r="RP19" s="126"/>
      <c r="RQ19" s="126"/>
      <c r="RR19" s="126"/>
      <c r="RS19" s="126"/>
      <c r="RT19" s="126"/>
      <c r="RU19" s="126"/>
      <c r="RV19" s="126"/>
      <c r="RW19" s="126"/>
      <c r="RX19" s="126"/>
      <c r="RY19" s="126"/>
      <c r="RZ19" s="126"/>
      <c r="SA19" s="126"/>
      <c r="SB19" s="126"/>
      <c r="SC19" s="126"/>
      <c r="SD19" s="126"/>
      <c r="SE19" s="126"/>
      <c r="SF19" s="126"/>
      <c r="SG19" s="126"/>
      <c r="SH19" s="126"/>
      <c r="SI19" s="126"/>
      <c r="SJ19" s="126"/>
      <c r="SK19" s="126"/>
      <c r="SL19" s="126"/>
      <c r="SM19" s="126"/>
      <c r="SN19" s="126"/>
      <c r="SO19" s="126"/>
      <c r="SP19" s="126"/>
      <c r="SQ19" s="126"/>
      <c r="SR19" s="126"/>
      <c r="SS19" s="126"/>
      <c r="ST19" s="126"/>
      <c r="SU19" s="126"/>
      <c r="SV19" s="126"/>
      <c r="SW19" s="126"/>
      <c r="SX19" s="126"/>
      <c r="SY19" s="126"/>
      <c r="SZ19" s="126"/>
      <c r="TA19" s="126"/>
      <c r="TB19" s="126"/>
      <c r="TC19" s="126"/>
      <c r="TD19" s="126"/>
      <c r="TE19" s="126"/>
      <c r="TF19" s="126"/>
      <c r="TG19" s="126"/>
      <c r="TH19" s="126"/>
      <c r="TI19" s="126"/>
      <c r="TJ19" s="126"/>
      <c r="TK19" s="126"/>
      <c r="TL19" s="126"/>
      <c r="TM19" s="126"/>
      <c r="TN19" s="126"/>
      <c r="TO19" s="126"/>
      <c r="TP19" s="126"/>
      <c r="TQ19" s="126"/>
      <c r="TR19" s="126"/>
      <c r="TS19" s="126"/>
      <c r="TT19" s="126"/>
      <c r="TU19" s="126"/>
      <c r="TV19" s="126"/>
      <c r="TW19" s="126"/>
      <c r="TX19" s="126"/>
      <c r="TY19" s="126"/>
      <c r="TZ19" s="126"/>
      <c r="UA19" s="126"/>
      <c r="UB19" s="126"/>
      <c r="UC19" s="126"/>
      <c r="UD19" s="126"/>
      <c r="UE19" s="126"/>
      <c r="UF19" s="126"/>
      <c r="UG19" s="126"/>
      <c r="UH19" s="126"/>
      <c r="UI19" s="126"/>
      <c r="UJ19" s="126"/>
      <c r="UK19" s="126"/>
      <c r="UL19" s="126"/>
      <c r="UM19" s="126"/>
      <c r="UN19" s="126"/>
      <c r="UO19" s="126"/>
      <c r="UP19" s="126"/>
      <c r="UQ19" s="126"/>
      <c r="UR19" s="126"/>
      <c r="US19" s="126"/>
      <c r="UT19" s="126"/>
      <c r="UU19" s="126"/>
      <c r="UV19" s="126"/>
      <c r="UW19" s="126"/>
      <c r="UX19" s="126"/>
      <c r="UY19" s="126"/>
      <c r="UZ19" s="126"/>
      <c r="VA19" s="126"/>
      <c r="VB19" s="126"/>
      <c r="VC19" s="126"/>
      <c r="VD19" s="126"/>
      <c r="VE19" s="126"/>
      <c r="VF19" s="126"/>
      <c r="VG19" s="126"/>
      <c r="VH19" s="126"/>
      <c r="VI19" s="126"/>
      <c r="VJ19" s="126"/>
      <c r="VK19" s="126"/>
      <c r="VL19" s="126"/>
      <c r="VM19" s="126"/>
      <c r="VN19" s="126"/>
      <c r="VO19" s="126"/>
      <c r="VP19" s="126"/>
      <c r="VQ19" s="126"/>
      <c r="VR19" s="126"/>
      <c r="VS19" s="126"/>
      <c r="VT19" s="126"/>
      <c r="VU19" s="126"/>
      <c r="VV19" s="126"/>
      <c r="VW19" s="126"/>
      <c r="VX19" s="126"/>
      <c r="VY19" s="126"/>
      <c r="VZ19" s="126"/>
      <c r="WA19" s="126"/>
      <c r="WB19" s="126"/>
      <c r="WC19" s="126"/>
      <c r="WD19" s="126"/>
      <c r="WE19" s="126"/>
      <c r="WF19" s="126"/>
      <c r="WG19" s="126"/>
      <c r="WH19" s="126"/>
      <c r="WI19" s="126"/>
      <c r="WJ19" s="126"/>
      <c r="WK19" s="126"/>
      <c r="WL19" s="126"/>
      <c r="WM19" s="126"/>
      <c r="WN19" s="126"/>
      <c r="WO19" s="126"/>
      <c r="WP19" s="126"/>
      <c r="WQ19" s="126"/>
      <c r="WR19" s="126"/>
      <c r="WS19" s="126"/>
      <c r="WT19" s="126"/>
      <c r="WU19" s="126"/>
      <c r="WV19" s="126"/>
      <c r="WW19" s="126"/>
      <c r="WX19" s="126"/>
      <c r="WY19" s="126"/>
      <c r="WZ19" s="126"/>
      <c r="XA19" s="126"/>
      <c r="XB19" s="126"/>
      <c r="XC19" s="126"/>
      <c r="XD19" s="126"/>
      <c r="XE19" s="126"/>
      <c r="XF19" s="126"/>
      <c r="XG19" s="126"/>
      <c r="XH19" s="126"/>
      <c r="XI19" s="126"/>
      <c r="XJ19" s="126"/>
      <c r="XK19" s="126"/>
      <c r="XL19" s="126"/>
      <c r="XM19" s="126"/>
      <c r="XN19" s="126"/>
      <c r="XO19" s="126"/>
      <c r="XP19" s="126"/>
      <c r="XQ19" s="126"/>
      <c r="XR19" s="126"/>
      <c r="XS19" s="126"/>
      <c r="XT19" s="126"/>
      <c r="XU19" s="126"/>
      <c r="XV19" s="126"/>
      <c r="XW19" s="126"/>
      <c r="XX19" s="126"/>
      <c r="XY19" s="126"/>
      <c r="XZ19" s="126"/>
      <c r="YA19" s="126"/>
      <c r="YB19" s="126"/>
      <c r="YC19" s="126"/>
      <c r="YD19" s="126"/>
      <c r="YE19" s="126"/>
      <c r="YF19" s="126"/>
      <c r="YG19" s="126"/>
      <c r="YH19" s="126"/>
      <c r="YI19" s="126"/>
      <c r="YJ19" s="126"/>
      <c r="YK19" s="126"/>
      <c r="YL19" s="126"/>
      <c r="YM19" s="126"/>
      <c r="YN19" s="126"/>
      <c r="YO19" s="126"/>
      <c r="YP19" s="126"/>
      <c r="YQ19" s="126"/>
      <c r="YR19" s="126"/>
      <c r="YS19" s="126"/>
      <c r="YT19" s="126"/>
      <c r="YU19" s="126"/>
      <c r="YV19" s="126"/>
      <c r="YW19" s="126"/>
      <c r="YX19" s="126"/>
      <c r="YY19" s="126"/>
      <c r="YZ19" s="126"/>
      <c r="ZA19" s="126"/>
      <c r="ZB19" s="126"/>
      <c r="ZC19" s="126"/>
      <c r="ZD19" s="126"/>
      <c r="ZE19" s="126"/>
      <c r="ZF19" s="126"/>
      <c r="ZG19" s="126"/>
      <c r="ZH19" s="126"/>
      <c r="ZI19" s="126"/>
      <c r="ZJ19" s="126"/>
      <c r="ZK19" s="126"/>
      <c r="ZL19" s="126"/>
      <c r="ZM19" s="126"/>
      <c r="ZN19" s="126"/>
      <c r="ZO19" s="126"/>
      <c r="ZP19" s="126"/>
      <c r="ZQ19" s="126"/>
      <c r="ZR19" s="126"/>
      <c r="ZS19" s="126"/>
      <c r="ZT19" s="126"/>
      <c r="ZU19" s="126"/>
      <c r="ZV19" s="126"/>
      <c r="ZW19" s="126"/>
      <c r="ZX19" s="126"/>
      <c r="ZY19" s="126"/>
      <c r="ZZ19" s="126"/>
      <c r="AAA19" s="126"/>
      <c r="AAB19" s="126"/>
      <c r="AAC19" s="126"/>
      <c r="AAD19" s="126"/>
      <c r="AAE19" s="126"/>
      <c r="AAF19" s="126"/>
      <c r="AAG19" s="126"/>
      <c r="AAH19" s="126"/>
      <c r="AAI19" s="126"/>
      <c r="AAJ19" s="126"/>
      <c r="AAK19" s="126"/>
      <c r="AAL19" s="126"/>
      <c r="AAM19" s="126"/>
      <c r="AAN19" s="126"/>
      <c r="AAO19" s="126"/>
      <c r="AAP19" s="126"/>
      <c r="AAQ19" s="126"/>
      <c r="AAR19" s="126"/>
      <c r="AAS19" s="126"/>
      <c r="AAT19" s="126"/>
    </row>
    <row r="20" spans="1:722" s="129" customFormat="1" ht="17.100000000000001" customHeight="1" x14ac:dyDescent="0.3">
      <c r="A20" s="205"/>
      <c r="B20" s="83" t="s">
        <v>239</v>
      </c>
      <c r="C20" s="208"/>
      <c r="D20" s="208"/>
      <c r="E20" s="208"/>
      <c r="F20" s="182"/>
      <c r="G20" s="211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  <c r="IJ20" s="126"/>
      <c r="IK20" s="126"/>
      <c r="IL20" s="126"/>
      <c r="IM20" s="126"/>
      <c r="IN20" s="126"/>
      <c r="IO20" s="126"/>
      <c r="IP20" s="126"/>
      <c r="IQ20" s="126"/>
      <c r="IR20" s="126"/>
      <c r="IS20" s="126"/>
      <c r="IT20" s="126"/>
      <c r="IU20" s="126"/>
      <c r="IV20" s="126"/>
      <c r="IW20" s="126"/>
      <c r="IX20" s="126"/>
      <c r="IY20" s="126"/>
      <c r="IZ20" s="126"/>
      <c r="JA20" s="126"/>
      <c r="JB20" s="126"/>
      <c r="JC20" s="126"/>
      <c r="JD20" s="126"/>
      <c r="JE20" s="126"/>
      <c r="JF20" s="126"/>
      <c r="JG20" s="126"/>
      <c r="JH20" s="126"/>
      <c r="JI20" s="126"/>
      <c r="JJ20" s="126"/>
      <c r="JK20" s="126"/>
      <c r="JL20" s="126"/>
      <c r="JM20" s="126"/>
      <c r="JN20" s="126"/>
      <c r="JO20" s="126"/>
      <c r="JP20" s="126"/>
      <c r="JQ20" s="126"/>
      <c r="JR20" s="126"/>
      <c r="JS20" s="126"/>
      <c r="JT20" s="126"/>
      <c r="JU20" s="126"/>
      <c r="JV20" s="126"/>
      <c r="JW20" s="126"/>
      <c r="JX20" s="126"/>
      <c r="JY20" s="126"/>
      <c r="JZ20" s="126"/>
      <c r="KA20" s="126"/>
      <c r="KB20" s="126"/>
      <c r="KC20" s="126"/>
      <c r="KD20" s="126"/>
      <c r="KE20" s="126"/>
      <c r="KF20" s="126"/>
      <c r="KG20" s="126"/>
      <c r="KH20" s="126"/>
      <c r="KI20" s="126"/>
      <c r="KJ20" s="126"/>
      <c r="KK20" s="126"/>
      <c r="KL20" s="126"/>
      <c r="KM20" s="126"/>
      <c r="KN20" s="126"/>
      <c r="KO20" s="126"/>
      <c r="KP20" s="126"/>
      <c r="KQ20" s="126"/>
      <c r="KR20" s="126"/>
      <c r="KS20" s="126"/>
      <c r="KT20" s="126"/>
      <c r="KU20" s="126"/>
      <c r="KV20" s="126"/>
      <c r="KW20" s="126"/>
      <c r="KX20" s="126"/>
      <c r="KY20" s="126"/>
      <c r="KZ20" s="126"/>
      <c r="LA20" s="126"/>
      <c r="LB20" s="126"/>
      <c r="LC20" s="126"/>
      <c r="LD20" s="126"/>
      <c r="LE20" s="126"/>
      <c r="LF20" s="126"/>
      <c r="LG20" s="126"/>
      <c r="LH20" s="126"/>
      <c r="LI20" s="126"/>
      <c r="LJ20" s="126"/>
      <c r="LK20" s="126"/>
      <c r="LL20" s="126"/>
      <c r="LM20" s="126"/>
      <c r="LN20" s="126"/>
      <c r="LO20" s="126"/>
      <c r="LP20" s="126"/>
      <c r="LQ20" s="126"/>
      <c r="LR20" s="126"/>
      <c r="LS20" s="126"/>
      <c r="LT20" s="126"/>
      <c r="LU20" s="126"/>
      <c r="LV20" s="126"/>
      <c r="LW20" s="126"/>
      <c r="LX20" s="126"/>
      <c r="LY20" s="126"/>
      <c r="LZ20" s="126"/>
      <c r="MA20" s="126"/>
      <c r="MB20" s="126"/>
      <c r="MC20" s="126"/>
      <c r="MD20" s="126"/>
      <c r="ME20" s="126"/>
      <c r="MF20" s="126"/>
      <c r="MG20" s="126"/>
      <c r="MH20" s="126"/>
      <c r="MI20" s="126"/>
      <c r="MJ20" s="126"/>
      <c r="MK20" s="126"/>
      <c r="ML20" s="126"/>
      <c r="MM20" s="126"/>
      <c r="MN20" s="126"/>
      <c r="MO20" s="126"/>
      <c r="MP20" s="126"/>
      <c r="MQ20" s="126"/>
      <c r="MR20" s="126"/>
      <c r="MS20" s="126"/>
      <c r="MT20" s="126"/>
      <c r="MU20" s="126"/>
      <c r="MV20" s="126"/>
      <c r="MW20" s="126"/>
      <c r="MX20" s="126"/>
      <c r="MY20" s="126"/>
      <c r="MZ20" s="126"/>
      <c r="NA20" s="126"/>
      <c r="NB20" s="126"/>
      <c r="NC20" s="126"/>
      <c r="ND20" s="126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6"/>
      <c r="NS20" s="126"/>
      <c r="NT20" s="126"/>
      <c r="NU20" s="126"/>
      <c r="NV20" s="126"/>
      <c r="NW20" s="126"/>
      <c r="NX20" s="126"/>
      <c r="NY20" s="126"/>
      <c r="NZ20" s="126"/>
      <c r="OA20" s="126"/>
      <c r="OB20" s="126"/>
      <c r="OC20" s="126"/>
      <c r="OD20" s="126"/>
      <c r="OE20" s="126"/>
      <c r="OF20" s="126"/>
      <c r="OG20" s="126"/>
      <c r="OH20" s="126"/>
      <c r="OI20" s="126"/>
      <c r="OJ20" s="126"/>
      <c r="OK20" s="126"/>
      <c r="OL20" s="126"/>
      <c r="OM20" s="126"/>
      <c r="ON20" s="126"/>
      <c r="OO20" s="126"/>
      <c r="OP20" s="126"/>
      <c r="OQ20" s="126"/>
      <c r="OR20" s="126"/>
      <c r="OS20" s="126"/>
      <c r="OT20" s="126"/>
      <c r="OU20" s="126"/>
      <c r="OV20" s="126"/>
      <c r="OW20" s="126"/>
      <c r="OX20" s="126"/>
      <c r="OY20" s="126"/>
      <c r="OZ20" s="126"/>
      <c r="PA20" s="126"/>
      <c r="PB20" s="126"/>
      <c r="PC20" s="126"/>
      <c r="PD20" s="126"/>
      <c r="PE20" s="126"/>
      <c r="PF20" s="126"/>
      <c r="PG20" s="126"/>
      <c r="PH20" s="126"/>
      <c r="PI20" s="126"/>
      <c r="PJ20" s="126"/>
      <c r="PK20" s="126"/>
      <c r="PL20" s="126"/>
      <c r="PM20" s="126"/>
      <c r="PN20" s="126"/>
      <c r="PO20" s="126"/>
      <c r="PP20" s="126"/>
      <c r="PQ20" s="126"/>
      <c r="PR20" s="126"/>
      <c r="PS20" s="126"/>
      <c r="PT20" s="126"/>
      <c r="PU20" s="126"/>
      <c r="PV20" s="126"/>
      <c r="PW20" s="126"/>
      <c r="PX20" s="126"/>
      <c r="PY20" s="126"/>
      <c r="PZ20" s="126"/>
      <c r="QA20" s="126"/>
      <c r="QB20" s="126"/>
      <c r="QC20" s="126"/>
      <c r="QD20" s="126"/>
      <c r="QE20" s="126"/>
      <c r="QF20" s="126"/>
      <c r="QG20" s="126"/>
      <c r="QH20" s="126"/>
      <c r="QI20" s="126"/>
      <c r="QJ20" s="126"/>
      <c r="QK20" s="126"/>
      <c r="QL20" s="126"/>
      <c r="QM20" s="126"/>
      <c r="QN20" s="126"/>
      <c r="QO20" s="126"/>
      <c r="QP20" s="126"/>
      <c r="QQ20" s="126"/>
      <c r="QR20" s="126"/>
      <c r="QS20" s="126"/>
      <c r="QT20" s="126"/>
      <c r="QU20" s="126"/>
      <c r="QV20" s="126"/>
      <c r="QW20" s="126"/>
      <c r="QX20" s="126"/>
      <c r="QY20" s="126"/>
      <c r="QZ20" s="126"/>
      <c r="RA20" s="126"/>
      <c r="RB20" s="126"/>
      <c r="RC20" s="126"/>
      <c r="RD20" s="126"/>
      <c r="RE20" s="126"/>
      <c r="RF20" s="126"/>
      <c r="RG20" s="126"/>
      <c r="RH20" s="126"/>
      <c r="RI20" s="126"/>
      <c r="RJ20" s="126"/>
      <c r="RK20" s="126"/>
      <c r="RL20" s="126"/>
      <c r="RM20" s="126"/>
      <c r="RN20" s="126"/>
      <c r="RO20" s="126"/>
      <c r="RP20" s="126"/>
      <c r="RQ20" s="126"/>
      <c r="RR20" s="126"/>
      <c r="RS20" s="126"/>
      <c r="RT20" s="126"/>
      <c r="RU20" s="126"/>
      <c r="RV20" s="126"/>
      <c r="RW20" s="126"/>
      <c r="RX20" s="126"/>
      <c r="RY20" s="126"/>
      <c r="RZ20" s="126"/>
      <c r="SA20" s="126"/>
      <c r="SB20" s="126"/>
      <c r="SC20" s="126"/>
      <c r="SD20" s="126"/>
      <c r="SE20" s="126"/>
      <c r="SF20" s="126"/>
      <c r="SG20" s="126"/>
      <c r="SH20" s="126"/>
      <c r="SI20" s="126"/>
      <c r="SJ20" s="126"/>
      <c r="SK20" s="126"/>
      <c r="SL20" s="126"/>
      <c r="SM20" s="126"/>
      <c r="SN20" s="126"/>
      <c r="SO20" s="126"/>
      <c r="SP20" s="126"/>
      <c r="SQ20" s="126"/>
      <c r="SR20" s="126"/>
      <c r="SS20" s="126"/>
      <c r="ST20" s="126"/>
      <c r="SU20" s="126"/>
      <c r="SV20" s="126"/>
      <c r="SW20" s="126"/>
      <c r="SX20" s="126"/>
      <c r="SY20" s="126"/>
      <c r="SZ20" s="126"/>
      <c r="TA20" s="126"/>
      <c r="TB20" s="126"/>
      <c r="TC20" s="126"/>
      <c r="TD20" s="126"/>
      <c r="TE20" s="126"/>
      <c r="TF20" s="126"/>
      <c r="TG20" s="126"/>
      <c r="TH20" s="126"/>
      <c r="TI20" s="126"/>
      <c r="TJ20" s="126"/>
      <c r="TK20" s="126"/>
      <c r="TL20" s="126"/>
      <c r="TM20" s="126"/>
      <c r="TN20" s="126"/>
      <c r="TO20" s="126"/>
      <c r="TP20" s="126"/>
      <c r="TQ20" s="126"/>
      <c r="TR20" s="126"/>
      <c r="TS20" s="126"/>
      <c r="TT20" s="126"/>
      <c r="TU20" s="126"/>
      <c r="TV20" s="126"/>
      <c r="TW20" s="126"/>
      <c r="TX20" s="126"/>
      <c r="TY20" s="126"/>
      <c r="TZ20" s="126"/>
      <c r="UA20" s="126"/>
      <c r="UB20" s="126"/>
      <c r="UC20" s="126"/>
      <c r="UD20" s="126"/>
      <c r="UE20" s="126"/>
      <c r="UF20" s="126"/>
      <c r="UG20" s="126"/>
      <c r="UH20" s="126"/>
      <c r="UI20" s="126"/>
      <c r="UJ20" s="126"/>
      <c r="UK20" s="126"/>
      <c r="UL20" s="126"/>
      <c r="UM20" s="126"/>
      <c r="UN20" s="126"/>
      <c r="UO20" s="126"/>
      <c r="UP20" s="126"/>
      <c r="UQ20" s="126"/>
      <c r="UR20" s="126"/>
      <c r="US20" s="126"/>
      <c r="UT20" s="126"/>
      <c r="UU20" s="126"/>
      <c r="UV20" s="126"/>
      <c r="UW20" s="126"/>
      <c r="UX20" s="126"/>
      <c r="UY20" s="126"/>
      <c r="UZ20" s="126"/>
      <c r="VA20" s="126"/>
      <c r="VB20" s="126"/>
      <c r="VC20" s="126"/>
      <c r="VD20" s="126"/>
      <c r="VE20" s="126"/>
      <c r="VF20" s="126"/>
      <c r="VG20" s="126"/>
      <c r="VH20" s="126"/>
      <c r="VI20" s="126"/>
      <c r="VJ20" s="126"/>
      <c r="VK20" s="126"/>
      <c r="VL20" s="126"/>
      <c r="VM20" s="126"/>
      <c r="VN20" s="126"/>
      <c r="VO20" s="126"/>
      <c r="VP20" s="126"/>
      <c r="VQ20" s="126"/>
      <c r="VR20" s="126"/>
      <c r="VS20" s="126"/>
      <c r="VT20" s="126"/>
      <c r="VU20" s="126"/>
      <c r="VV20" s="126"/>
      <c r="VW20" s="126"/>
      <c r="VX20" s="126"/>
      <c r="VY20" s="126"/>
      <c r="VZ20" s="126"/>
      <c r="WA20" s="126"/>
      <c r="WB20" s="126"/>
      <c r="WC20" s="126"/>
      <c r="WD20" s="126"/>
      <c r="WE20" s="126"/>
      <c r="WF20" s="126"/>
      <c r="WG20" s="126"/>
      <c r="WH20" s="126"/>
      <c r="WI20" s="126"/>
      <c r="WJ20" s="126"/>
      <c r="WK20" s="126"/>
      <c r="WL20" s="126"/>
      <c r="WM20" s="126"/>
      <c r="WN20" s="126"/>
      <c r="WO20" s="126"/>
      <c r="WP20" s="126"/>
      <c r="WQ20" s="126"/>
      <c r="WR20" s="126"/>
      <c r="WS20" s="126"/>
      <c r="WT20" s="126"/>
      <c r="WU20" s="126"/>
      <c r="WV20" s="126"/>
      <c r="WW20" s="126"/>
      <c r="WX20" s="126"/>
      <c r="WY20" s="126"/>
      <c r="WZ20" s="126"/>
      <c r="XA20" s="126"/>
      <c r="XB20" s="126"/>
      <c r="XC20" s="126"/>
      <c r="XD20" s="126"/>
      <c r="XE20" s="126"/>
      <c r="XF20" s="126"/>
      <c r="XG20" s="126"/>
      <c r="XH20" s="126"/>
      <c r="XI20" s="126"/>
      <c r="XJ20" s="126"/>
      <c r="XK20" s="126"/>
      <c r="XL20" s="126"/>
      <c r="XM20" s="126"/>
      <c r="XN20" s="126"/>
      <c r="XO20" s="126"/>
      <c r="XP20" s="126"/>
      <c r="XQ20" s="126"/>
      <c r="XR20" s="126"/>
      <c r="XS20" s="126"/>
      <c r="XT20" s="126"/>
      <c r="XU20" s="126"/>
      <c r="XV20" s="126"/>
      <c r="XW20" s="126"/>
      <c r="XX20" s="126"/>
      <c r="XY20" s="126"/>
      <c r="XZ20" s="126"/>
      <c r="YA20" s="126"/>
      <c r="YB20" s="126"/>
      <c r="YC20" s="126"/>
      <c r="YD20" s="126"/>
      <c r="YE20" s="126"/>
      <c r="YF20" s="126"/>
      <c r="YG20" s="126"/>
      <c r="YH20" s="126"/>
      <c r="YI20" s="126"/>
      <c r="YJ20" s="126"/>
      <c r="YK20" s="126"/>
      <c r="YL20" s="126"/>
      <c r="YM20" s="126"/>
      <c r="YN20" s="126"/>
      <c r="YO20" s="126"/>
      <c r="YP20" s="126"/>
      <c r="YQ20" s="126"/>
      <c r="YR20" s="126"/>
      <c r="YS20" s="126"/>
      <c r="YT20" s="126"/>
      <c r="YU20" s="126"/>
      <c r="YV20" s="126"/>
      <c r="YW20" s="126"/>
      <c r="YX20" s="126"/>
      <c r="YY20" s="126"/>
      <c r="YZ20" s="126"/>
      <c r="ZA20" s="126"/>
      <c r="ZB20" s="126"/>
      <c r="ZC20" s="126"/>
      <c r="ZD20" s="126"/>
      <c r="ZE20" s="126"/>
      <c r="ZF20" s="126"/>
      <c r="ZG20" s="126"/>
      <c r="ZH20" s="126"/>
      <c r="ZI20" s="126"/>
      <c r="ZJ20" s="126"/>
      <c r="ZK20" s="126"/>
      <c r="ZL20" s="126"/>
      <c r="ZM20" s="126"/>
      <c r="ZN20" s="126"/>
      <c r="ZO20" s="126"/>
      <c r="ZP20" s="126"/>
      <c r="ZQ20" s="126"/>
      <c r="ZR20" s="126"/>
      <c r="ZS20" s="126"/>
      <c r="ZT20" s="126"/>
      <c r="ZU20" s="126"/>
      <c r="ZV20" s="126"/>
      <c r="ZW20" s="126"/>
      <c r="ZX20" s="126"/>
      <c r="ZY20" s="126"/>
      <c r="ZZ20" s="126"/>
      <c r="AAA20" s="126"/>
      <c r="AAB20" s="126"/>
      <c r="AAC20" s="126"/>
      <c r="AAD20" s="126"/>
      <c r="AAE20" s="126"/>
      <c r="AAF20" s="126"/>
      <c r="AAG20" s="126"/>
      <c r="AAH20" s="126"/>
      <c r="AAI20" s="126"/>
      <c r="AAJ20" s="126"/>
      <c r="AAK20" s="126"/>
      <c r="AAL20" s="126"/>
      <c r="AAM20" s="126"/>
      <c r="AAN20" s="126"/>
      <c r="AAO20" s="126"/>
      <c r="AAP20" s="126"/>
      <c r="AAQ20" s="126"/>
      <c r="AAR20" s="126"/>
      <c r="AAS20" s="126"/>
      <c r="AAT20" s="126"/>
    </row>
    <row r="21" spans="1:722" s="129" customFormat="1" ht="17.100000000000001" customHeight="1" x14ac:dyDescent="0.3">
      <c r="A21" s="205"/>
      <c r="B21" s="83" t="s">
        <v>240</v>
      </c>
      <c r="C21" s="208"/>
      <c r="D21" s="208"/>
      <c r="E21" s="208"/>
      <c r="F21" s="182"/>
      <c r="G21" s="211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  <c r="IX21" s="126"/>
      <c r="IY21" s="126"/>
      <c r="IZ21" s="126"/>
      <c r="JA21" s="126"/>
      <c r="JB21" s="126"/>
      <c r="JC21" s="126"/>
      <c r="JD21" s="126"/>
      <c r="JE21" s="126"/>
      <c r="JF21" s="126"/>
      <c r="JG21" s="126"/>
      <c r="JH21" s="126"/>
      <c r="JI21" s="126"/>
      <c r="JJ21" s="126"/>
      <c r="JK21" s="126"/>
      <c r="JL21" s="126"/>
      <c r="JM21" s="126"/>
      <c r="JN21" s="126"/>
      <c r="JO21" s="126"/>
      <c r="JP21" s="126"/>
      <c r="JQ21" s="126"/>
      <c r="JR21" s="126"/>
      <c r="JS21" s="126"/>
      <c r="JT21" s="126"/>
      <c r="JU21" s="126"/>
      <c r="JV21" s="126"/>
      <c r="JW21" s="126"/>
      <c r="JX21" s="126"/>
      <c r="JY21" s="126"/>
      <c r="JZ21" s="126"/>
      <c r="KA21" s="126"/>
      <c r="KB21" s="126"/>
      <c r="KC21" s="126"/>
      <c r="KD21" s="126"/>
      <c r="KE21" s="126"/>
      <c r="KF21" s="126"/>
      <c r="KG21" s="126"/>
      <c r="KH21" s="126"/>
      <c r="KI21" s="126"/>
      <c r="KJ21" s="126"/>
      <c r="KK21" s="126"/>
      <c r="KL21" s="126"/>
      <c r="KM21" s="126"/>
      <c r="KN21" s="126"/>
      <c r="KO21" s="126"/>
      <c r="KP21" s="126"/>
      <c r="KQ21" s="126"/>
      <c r="KR21" s="126"/>
      <c r="KS21" s="126"/>
      <c r="KT21" s="126"/>
      <c r="KU21" s="126"/>
      <c r="KV21" s="126"/>
      <c r="KW21" s="126"/>
      <c r="KX21" s="126"/>
      <c r="KY21" s="126"/>
      <c r="KZ21" s="126"/>
      <c r="LA21" s="126"/>
      <c r="LB21" s="126"/>
      <c r="LC21" s="126"/>
      <c r="LD21" s="126"/>
      <c r="LE21" s="126"/>
      <c r="LF21" s="126"/>
      <c r="LG21" s="126"/>
      <c r="LH21" s="126"/>
      <c r="LI21" s="126"/>
      <c r="LJ21" s="126"/>
      <c r="LK21" s="126"/>
      <c r="LL21" s="126"/>
      <c r="LM21" s="126"/>
      <c r="LN21" s="126"/>
      <c r="LO21" s="126"/>
      <c r="LP21" s="126"/>
      <c r="LQ21" s="126"/>
      <c r="LR21" s="126"/>
      <c r="LS21" s="126"/>
      <c r="LT21" s="126"/>
      <c r="LU21" s="126"/>
      <c r="LV21" s="126"/>
      <c r="LW21" s="126"/>
      <c r="LX21" s="126"/>
      <c r="LY21" s="126"/>
      <c r="LZ21" s="126"/>
      <c r="MA21" s="126"/>
      <c r="MB21" s="126"/>
      <c r="MC21" s="126"/>
      <c r="MD21" s="126"/>
      <c r="ME21" s="126"/>
      <c r="MF21" s="126"/>
      <c r="MG21" s="126"/>
      <c r="MH21" s="126"/>
      <c r="MI21" s="126"/>
      <c r="MJ21" s="126"/>
      <c r="MK21" s="126"/>
      <c r="ML21" s="126"/>
      <c r="MM21" s="126"/>
      <c r="MN21" s="126"/>
      <c r="MO21" s="126"/>
      <c r="MP21" s="126"/>
      <c r="MQ21" s="126"/>
      <c r="MR21" s="126"/>
      <c r="MS21" s="126"/>
      <c r="MT21" s="126"/>
      <c r="MU21" s="126"/>
      <c r="MV21" s="126"/>
      <c r="MW21" s="126"/>
      <c r="MX21" s="126"/>
      <c r="MY21" s="126"/>
      <c r="MZ21" s="126"/>
      <c r="NA21" s="126"/>
      <c r="NB21" s="126"/>
      <c r="NC21" s="126"/>
      <c r="ND21" s="126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6"/>
      <c r="NS21" s="126"/>
      <c r="NT21" s="126"/>
      <c r="NU21" s="126"/>
      <c r="NV21" s="126"/>
      <c r="NW21" s="126"/>
      <c r="NX21" s="126"/>
      <c r="NY21" s="126"/>
      <c r="NZ21" s="126"/>
      <c r="OA21" s="126"/>
      <c r="OB21" s="126"/>
      <c r="OC21" s="126"/>
      <c r="OD21" s="126"/>
      <c r="OE21" s="126"/>
      <c r="OF21" s="126"/>
      <c r="OG21" s="126"/>
      <c r="OH21" s="126"/>
      <c r="OI21" s="126"/>
      <c r="OJ21" s="126"/>
      <c r="OK21" s="126"/>
      <c r="OL21" s="126"/>
      <c r="OM21" s="126"/>
      <c r="ON21" s="126"/>
      <c r="OO21" s="126"/>
      <c r="OP21" s="126"/>
      <c r="OQ21" s="126"/>
      <c r="OR21" s="126"/>
      <c r="OS21" s="126"/>
      <c r="OT21" s="126"/>
      <c r="OU21" s="126"/>
      <c r="OV21" s="126"/>
      <c r="OW21" s="126"/>
      <c r="OX21" s="126"/>
      <c r="OY21" s="126"/>
      <c r="OZ21" s="126"/>
      <c r="PA21" s="126"/>
      <c r="PB21" s="126"/>
      <c r="PC21" s="126"/>
      <c r="PD21" s="126"/>
      <c r="PE21" s="126"/>
      <c r="PF21" s="126"/>
      <c r="PG21" s="126"/>
      <c r="PH21" s="126"/>
      <c r="PI21" s="126"/>
      <c r="PJ21" s="126"/>
      <c r="PK21" s="126"/>
      <c r="PL21" s="126"/>
      <c r="PM21" s="126"/>
      <c r="PN21" s="126"/>
      <c r="PO21" s="126"/>
      <c r="PP21" s="126"/>
      <c r="PQ21" s="126"/>
      <c r="PR21" s="126"/>
      <c r="PS21" s="126"/>
      <c r="PT21" s="126"/>
      <c r="PU21" s="126"/>
      <c r="PV21" s="126"/>
      <c r="PW21" s="126"/>
      <c r="PX21" s="126"/>
      <c r="PY21" s="126"/>
      <c r="PZ21" s="126"/>
      <c r="QA21" s="126"/>
      <c r="QB21" s="126"/>
      <c r="QC21" s="126"/>
      <c r="QD21" s="126"/>
      <c r="QE21" s="126"/>
      <c r="QF21" s="126"/>
      <c r="QG21" s="126"/>
      <c r="QH21" s="126"/>
      <c r="QI21" s="126"/>
      <c r="QJ21" s="126"/>
      <c r="QK21" s="126"/>
      <c r="QL21" s="126"/>
      <c r="QM21" s="126"/>
      <c r="QN21" s="126"/>
      <c r="QO21" s="126"/>
      <c r="QP21" s="126"/>
      <c r="QQ21" s="126"/>
      <c r="QR21" s="126"/>
      <c r="QS21" s="126"/>
      <c r="QT21" s="126"/>
      <c r="QU21" s="126"/>
      <c r="QV21" s="126"/>
      <c r="QW21" s="126"/>
      <c r="QX21" s="126"/>
      <c r="QY21" s="126"/>
      <c r="QZ21" s="126"/>
      <c r="RA21" s="126"/>
      <c r="RB21" s="126"/>
      <c r="RC21" s="126"/>
      <c r="RD21" s="126"/>
      <c r="RE21" s="126"/>
      <c r="RF21" s="126"/>
      <c r="RG21" s="126"/>
      <c r="RH21" s="126"/>
      <c r="RI21" s="126"/>
      <c r="RJ21" s="126"/>
      <c r="RK21" s="126"/>
      <c r="RL21" s="126"/>
      <c r="RM21" s="126"/>
      <c r="RN21" s="126"/>
      <c r="RO21" s="126"/>
      <c r="RP21" s="126"/>
      <c r="RQ21" s="126"/>
      <c r="RR21" s="126"/>
      <c r="RS21" s="126"/>
      <c r="RT21" s="126"/>
      <c r="RU21" s="126"/>
      <c r="RV21" s="126"/>
      <c r="RW21" s="126"/>
      <c r="RX21" s="126"/>
      <c r="RY21" s="126"/>
      <c r="RZ21" s="126"/>
      <c r="SA21" s="126"/>
      <c r="SB21" s="126"/>
      <c r="SC21" s="126"/>
      <c r="SD21" s="126"/>
      <c r="SE21" s="126"/>
      <c r="SF21" s="126"/>
      <c r="SG21" s="126"/>
      <c r="SH21" s="126"/>
      <c r="SI21" s="126"/>
      <c r="SJ21" s="126"/>
      <c r="SK21" s="126"/>
      <c r="SL21" s="126"/>
      <c r="SM21" s="126"/>
      <c r="SN21" s="126"/>
      <c r="SO21" s="126"/>
      <c r="SP21" s="126"/>
      <c r="SQ21" s="126"/>
      <c r="SR21" s="126"/>
      <c r="SS21" s="126"/>
      <c r="ST21" s="126"/>
      <c r="SU21" s="126"/>
      <c r="SV21" s="126"/>
      <c r="SW21" s="126"/>
      <c r="SX21" s="126"/>
      <c r="SY21" s="126"/>
      <c r="SZ21" s="126"/>
      <c r="TA21" s="126"/>
      <c r="TB21" s="126"/>
      <c r="TC21" s="126"/>
      <c r="TD21" s="126"/>
      <c r="TE21" s="126"/>
      <c r="TF21" s="126"/>
      <c r="TG21" s="126"/>
      <c r="TH21" s="126"/>
      <c r="TI21" s="126"/>
      <c r="TJ21" s="126"/>
      <c r="TK21" s="126"/>
      <c r="TL21" s="126"/>
      <c r="TM21" s="126"/>
      <c r="TN21" s="126"/>
      <c r="TO21" s="126"/>
      <c r="TP21" s="126"/>
      <c r="TQ21" s="126"/>
      <c r="TR21" s="126"/>
      <c r="TS21" s="126"/>
      <c r="TT21" s="126"/>
      <c r="TU21" s="126"/>
      <c r="TV21" s="126"/>
      <c r="TW21" s="126"/>
      <c r="TX21" s="126"/>
      <c r="TY21" s="126"/>
      <c r="TZ21" s="126"/>
      <c r="UA21" s="126"/>
      <c r="UB21" s="126"/>
      <c r="UC21" s="126"/>
      <c r="UD21" s="126"/>
      <c r="UE21" s="126"/>
      <c r="UF21" s="126"/>
      <c r="UG21" s="126"/>
      <c r="UH21" s="126"/>
      <c r="UI21" s="126"/>
      <c r="UJ21" s="126"/>
      <c r="UK21" s="126"/>
      <c r="UL21" s="126"/>
      <c r="UM21" s="126"/>
      <c r="UN21" s="126"/>
      <c r="UO21" s="126"/>
      <c r="UP21" s="126"/>
      <c r="UQ21" s="126"/>
      <c r="UR21" s="126"/>
      <c r="US21" s="126"/>
      <c r="UT21" s="126"/>
      <c r="UU21" s="126"/>
      <c r="UV21" s="126"/>
      <c r="UW21" s="126"/>
      <c r="UX21" s="126"/>
      <c r="UY21" s="126"/>
      <c r="UZ21" s="126"/>
      <c r="VA21" s="126"/>
      <c r="VB21" s="126"/>
      <c r="VC21" s="126"/>
      <c r="VD21" s="126"/>
      <c r="VE21" s="126"/>
      <c r="VF21" s="126"/>
      <c r="VG21" s="126"/>
      <c r="VH21" s="126"/>
      <c r="VI21" s="126"/>
      <c r="VJ21" s="126"/>
      <c r="VK21" s="126"/>
      <c r="VL21" s="126"/>
      <c r="VM21" s="126"/>
      <c r="VN21" s="126"/>
      <c r="VO21" s="126"/>
      <c r="VP21" s="126"/>
      <c r="VQ21" s="126"/>
      <c r="VR21" s="126"/>
      <c r="VS21" s="126"/>
      <c r="VT21" s="126"/>
      <c r="VU21" s="126"/>
      <c r="VV21" s="126"/>
      <c r="VW21" s="126"/>
      <c r="VX21" s="126"/>
      <c r="VY21" s="126"/>
      <c r="VZ21" s="126"/>
      <c r="WA21" s="126"/>
      <c r="WB21" s="126"/>
      <c r="WC21" s="126"/>
      <c r="WD21" s="126"/>
      <c r="WE21" s="126"/>
      <c r="WF21" s="126"/>
      <c r="WG21" s="126"/>
      <c r="WH21" s="126"/>
      <c r="WI21" s="126"/>
      <c r="WJ21" s="126"/>
      <c r="WK21" s="126"/>
      <c r="WL21" s="126"/>
      <c r="WM21" s="126"/>
      <c r="WN21" s="126"/>
      <c r="WO21" s="126"/>
      <c r="WP21" s="126"/>
      <c r="WQ21" s="126"/>
      <c r="WR21" s="126"/>
      <c r="WS21" s="126"/>
      <c r="WT21" s="126"/>
      <c r="WU21" s="126"/>
      <c r="WV21" s="126"/>
      <c r="WW21" s="126"/>
      <c r="WX21" s="126"/>
      <c r="WY21" s="126"/>
      <c r="WZ21" s="126"/>
      <c r="XA21" s="126"/>
      <c r="XB21" s="126"/>
      <c r="XC21" s="126"/>
      <c r="XD21" s="126"/>
      <c r="XE21" s="126"/>
      <c r="XF21" s="126"/>
      <c r="XG21" s="126"/>
      <c r="XH21" s="126"/>
      <c r="XI21" s="126"/>
      <c r="XJ21" s="126"/>
      <c r="XK21" s="126"/>
      <c r="XL21" s="126"/>
      <c r="XM21" s="126"/>
      <c r="XN21" s="126"/>
      <c r="XO21" s="126"/>
      <c r="XP21" s="126"/>
      <c r="XQ21" s="126"/>
      <c r="XR21" s="126"/>
      <c r="XS21" s="126"/>
      <c r="XT21" s="126"/>
      <c r="XU21" s="126"/>
      <c r="XV21" s="126"/>
      <c r="XW21" s="126"/>
      <c r="XX21" s="126"/>
      <c r="XY21" s="126"/>
      <c r="XZ21" s="126"/>
      <c r="YA21" s="126"/>
      <c r="YB21" s="126"/>
      <c r="YC21" s="126"/>
      <c r="YD21" s="126"/>
      <c r="YE21" s="126"/>
      <c r="YF21" s="126"/>
      <c r="YG21" s="126"/>
      <c r="YH21" s="126"/>
      <c r="YI21" s="126"/>
      <c r="YJ21" s="126"/>
      <c r="YK21" s="126"/>
      <c r="YL21" s="126"/>
      <c r="YM21" s="126"/>
      <c r="YN21" s="126"/>
      <c r="YO21" s="126"/>
      <c r="YP21" s="126"/>
      <c r="YQ21" s="126"/>
      <c r="YR21" s="126"/>
      <c r="YS21" s="126"/>
      <c r="YT21" s="126"/>
      <c r="YU21" s="126"/>
      <c r="YV21" s="126"/>
      <c r="YW21" s="126"/>
      <c r="YX21" s="126"/>
      <c r="YY21" s="126"/>
      <c r="YZ21" s="126"/>
      <c r="ZA21" s="126"/>
      <c r="ZB21" s="126"/>
      <c r="ZC21" s="126"/>
      <c r="ZD21" s="126"/>
      <c r="ZE21" s="126"/>
      <c r="ZF21" s="126"/>
      <c r="ZG21" s="126"/>
      <c r="ZH21" s="126"/>
      <c r="ZI21" s="126"/>
      <c r="ZJ21" s="126"/>
      <c r="ZK21" s="126"/>
      <c r="ZL21" s="126"/>
      <c r="ZM21" s="126"/>
      <c r="ZN21" s="126"/>
      <c r="ZO21" s="126"/>
      <c r="ZP21" s="126"/>
      <c r="ZQ21" s="126"/>
      <c r="ZR21" s="126"/>
      <c r="ZS21" s="126"/>
      <c r="ZT21" s="126"/>
      <c r="ZU21" s="126"/>
      <c r="ZV21" s="126"/>
      <c r="ZW21" s="126"/>
      <c r="ZX21" s="126"/>
      <c r="ZY21" s="126"/>
      <c r="ZZ21" s="126"/>
      <c r="AAA21" s="126"/>
      <c r="AAB21" s="126"/>
      <c r="AAC21" s="126"/>
      <c r="AAD21" s="126"/>
      <c r="AAE21" s="126"/>
      <c r="AAF21" s="126"/>
      <c r="AAG21" s="126"/>
      <c r="AAH21" s="126"/>
      <c r="AAI21" s="126"/>
      <c r="AAJ21" s="126"/>
      <c r="AAK21" s="126"/>
      <c r="AAL21" s="126"/>
      <c r="AAM21" s="126"/>
      <c r="AAN21" s="126"/>
      <c r="AAO21" s="126"/>
      <c r="AAP21" s="126"/>
      <c r="AAQ21" s="126"/>
      <c r="AAR21" s="126"/>
      <c r="AAS21" s="126"/>
      <c r="AAT21" s="126"/>
    </row>
    <row r="22" spans="1:722" s="129" customFormat="1" ht="15" customHeight="1" x14ac:dyDescent="0.3">
      <c r="A22" s="205"/>
      <c r="B22" s="83" t="s">
        <v>241</v>
      </c>
      <c r="C22" s="208"/>
      <c r="D22" s="208"/>
      <c r="E22" s="208"/>
      <c r="F22" s="182"/>
      <c r="G22" s="211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  <c r="IW22" s="126"/>
      <c r="IX22" s="126"/>
      <c r="IY22" s="126"/>
      <c r="IZ22" s="126"/>
      <c r="JA22" s="126"/>
      <c r="JB22" s="126"/>
      <c r="JC22" s="126"/>
      <c r="JD22" s="126"/>
      <c r="JE22" s="126"/>
      <c r="JF22" s="126"/>
      <c r="JG22" s="126"/>
      <c r="JH22" s="126"/>
      <c r="JI22" s="126"/>
      <c r="JJ22" s="126"/>
      <c r="JK22" s="126"/>
      <c r="JL22" s="126"/>
      <c r="JM22" s="126"/>
      <c r="JN22" s="126"/>
      <c r="JO22" s="126"/>
      <c r="JP22" s="126"/>
      <c r="JQ22" s="126"/>
      <c r="JR22" s="126"/>
      <c r="JS22" s="126"/>
      <c r="JT22" s="126"/>
      <c r="JU22" s="126"/>
      <c r="JV22" s="126"/>
      <c r="JW22" s="126"/>
      <c r="JX22" s="126"/>
      <c r="JY22" s="126"/>
      <c r="JZ22" s="126"/>
      <c r="KA22" s="126"/>
      <c r="KB22" s="126"/>
      <c r="KC22" s="126"/>
      <c r="KD22" s="126"/>
      <c r="KE22" s="126"/>
      <c r="KF22" s="126"/>
      <c r="KG22" s="126"/>
      <c r="KH22" s="126"/>
      <c r="KI22" s="126"/>
      <c r="KJ22" s="126"/>
      <c r="KK22" s="126"/>
      <c r="KL22" s="126"/>
      <c r="KM22" s="126"/>
      <c r="KN22" s="126"/>
      <c r="KO22" s="126"/>
      <c r="KP22" s="126"/>
      <c r="KQ22" s="126"/>
      <c r="KR22" s="126"/>
      <c r="KS22" s="126"/>
      <c r="KT22" s="126"/>
      <c r="KU22" s="126"/>
      <c r="KV22" s="126"/>
      <c r="KW22" s="126"/>
      <c r="KX22" s="126"/>
      <c r="KY22" s="126"/>
      <c r="KZ22" s="126"/>
      <c r="LA22" s="126"/>
      <c r="LB22" s="126"/>
      <c r="LC22" s="126"/>
      <c r="LD22" s="126"/>
      <c r="LE22" s="126"/>
      <c r="LF22" s="126"/>
      <c r="LG22" s="126"/>
      <c r="LH22" s="126"/>
      <c r="LI22" s="126"/>
      <c r="LJ22" s="126"/>
      <c r="LK22" s="126"/>
      <c r="LL22" s="126"/>
      <c r="LM22" s="126"/>
      <c r="LN22" s="126"/>
      <c r="LO22" s="126"/>
      <c r="LP22" s="126"/>
      <c r="LQ22" s="126"/>
      <c r="LR22" s="126"/>
      <c r="LS22" s="126"/>
      <c r="LT22" s="126"/>
      <c r="LU22" s="126"/>
      <c r="LV22" s="126"/>
      <c r="LW22" s="126"/>
      <c r="LX22" s="126"/>
      <c r="LY22" s="126"/>
      <c r="LZ22" s="126"/>
      <c r="MA22" s="126"/>
      <c r="MB22" s="126"/>
      <c r="MC22" s="126"/>
      <c r="MD22" s="126"/>
      <c r="ME22" s="126"/>
      <c r="MF22" s="126"/>
      <c r="MG22" s="126"/>
      <c r="MH22" s="126"/>
      <c r="MI22" s="126"/>
      <c r="MJ22" s="126"/>
      <c r="MK22" s="126"/>
      <c r="ML22" s="126"/>
      <c r="MM22" s="126"/>
      <c r="MN22" s="126"/>
      <c r="MO22" s="126"/>
      <c r="MP22" s="126"/>
      <c r="MQ22" s="126"/>
      <c r="MR22" s="126"/>
      <c r="MS22" s="126"/>
      <c r="MT22" s="126"/>
      <c r="MU22" s="126"/>
      <c r="MV22" s="126"/>
      <c r="MW22" s="126"/>
      <c r="MX22" s="126"/>
      <c r="MY22" s="126"/>
      <c r="MZ22" s="126"/>
      <c r="NA22" s="126"/>
      <c r="NB22" s="126"/>
      <c r="NC22" s="126"/>
      <c r="ND22" s="126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6"/>
      <c r="NY22" s="126"/>
      <c r="NZ22" s="126"/>
      <c r="OA22" s="126"/>
      <c r="OB22" s="126"/>
      <c r="OC22" s="126"/>
      <c r="OD22" s="126"/>
      <c r="OE22" s="126"/>
      <c r="OF22" s="126"/>
      <c r="OG22" s="126"/>
      <c r="OH22" s="126"/>
      <c r="OI22" s="126"/>
      <c r="OJ22" s="126"/>
      <c r="OK22" s="126"/>
      <c r="OL22" s="126"/>
      <c r="OM22" s="126"/>
      <c r="ON22" s="126"/>
      <c r="OO22" s="126"/>
      <c r="OP22" s="126"/>
      <c r="OQ22" s="126"/>
      <c r="OR22" s="126"/>
      <c r="OS22" s="126"/>
      <c r="OT22" s="126"/>
      <c r="OU22" s="126"/>
      <c r="OV22" s="126"/>
      <c r="OW22" s="126"/>
      <c r="OX22" s="126"/>
      <c r="OY22" s="126"/>
      <c r="OZ22" s="126"/>
      <c r="PA22" s="126"/>
      <c r="PB22" s="126"/>
      <c r="PC22" s="126"/>
      <c r="PD22" s="126"/>
      <c r="PE22" s="126"/>
      <c r="PF22" s="126"/>
      <c r="PG22" s="126"/>
      <c r="PH22" s="126"/>
      <c r="PI22" s="126"/>
      <c r="PJ22" s="126"/>
      <c r="PK22" s="126"/>
      <c r="PL22" s="126"/>
      <c r="PM22" s="126"/>
      <c r="PN22" s="126"/>
      <c r="PO22" s="126"/>
      <c r="PP22" s="126"/>
      <c r="PQ22" s="126"/>
      <c r="PR22" s="126"/>
      <c r="PS22" s="126"/>
      <c r="PT22" s="126"/>
      <c r="PU22" s="126"/>
      <c r="PV22" s="126"/>
      <c r="PW22" s="126"/>
      <c r="PX22" s="126"/>
      <c r="PY22" s="126"/>
      <c r="PZ22" s="126"/>
      <c r="QA22" s="126"/>
      <c r="QB22" s="126"/>
      <c r="QC22" s="126"/>
      <c r="QD22" s="126"/>
      <c r="QE22" s="126"/>
      <c r="QF22" s="126"/>
      <c r="QG22" s="126"/>
      <c r="QH22" s="126"/>
      <c r="QI22" s="126"/>
      <c r="QJ22" s="126"/>
      <c r="QK22" s="126"/>
      <c r="QL22" s="126"/>
      <c r="QM22" s="126"/>
      <c r="QN22" s="126"/>
      <c r="QO22" s="126"/>
      <c r="QP22" s="126"/>
      <c r="QQ22" s="126"/>
      <c r="QR22" s="126"/>
      <c r="QS22" s="126"/>
      <c r="QT22" s="126"/>
      <c r="QU22" s="126"/>
      <c r="QV22" s="126"/>
      <c r="QW22" s="126"/>
      <c r="QX22" s="126"/>
      <c r="QY22" s="126"/>
      <c r="QZ22" s="126"/>
      <c r="RA22" s="126"/>
      <c r="RB22" s="126"/>
      <c r="RC22" s="126"/>
      <c r="RD22" s="126"/>
      <c r="RE22" s="126"/>
      <c r="RF22" s="126"/>
      <c r="RG22" s="126"/>
      <c r="RH22" s="126"/>
      <c r="RI22" s="126"/>
      <c r="RJ22" s="126"/>
      <c r="RK22" s="126"/>
      <c r="RL22" s="126"/>
      <c r="RM22" s="126"/>
      <c r="RN22" s="126"/>
      <c r="RO22" s="126"/>
      <c r="RP22" s="126"/>
      <c r="RQ22" s="126"/>
      <c r="RR22" s="126"/>
      <c r="RS22" s="126"/>
      <c r="RT22" s="126"/>
      <c r="RU22" s="126"/>
      <c r="RV22" s="126"/>
      <c r="RW22" s="126"/>
      <c r="RX22" s="126"/>
      <c r="RY22" s="126"/>
      <c r="RZ22" s="126"/>
      <c r="SA22" s="126"/>
      <c r="SB22" s="126"/>
      <c r="SC22" s="126"/>
      <c r="SD22" s="126"/>
      <c r="SE22" s="126"/>
      <c r="SF22" s="126"/>
      <c r="SG22" s="126"/>
      <c r="SH22" s="126"/>
      <c r="SI22" s="126"/>
      <c r="SJ22" s="126"/>
      <c r="SK22" s="126"/>
      <c r="SL22" s="126"/>
      <c r="SM22" s="126"/>
      <c r="SN22" s="126"/>
      <c r="SO22" s="126"/>
      <c r="SP22" s="126"/>
      <c r="SQ22" s="126"/>
      <c r="SR22" s="126"/>
      <c r="SS22" s="126"/>
      <c r="ST22" s="126"/>
      <c r="SU22" s="126"/>
      <c r="SV22" s="126"/>
      <c r="SW22" s="126"/>
      <c r="SX22" s="126"/>
      <c r="SY22" s="126"/>
      <c r="SZ22" s="126"/>
      <c r="TA22" s="126"/>
      <c r="TB22" s="126"/>
      <c r="TC22" s="126"/>
      <c r="TD22" s="126"/>
      <c r="TE22" s="126"/>
      <c r="TF22" s="126"/>
      <c r="TG22" s="126"/>
      <c r="TH22" s="126"/>
      <c r="TI22" s="126"/>
      <c r="TJ22" s="126"/>
      <c r="TK22" s="126"/>
      <c r="TL22" s="126"/>
      <c r="TM22" s="126"/>
      <c r="TN22" s="126"/>
      <c r="TO22" s="126"/>
      <c r="TP22" s="126"/>
      <c r="TQ22" s="126"/>
      <c r="TR22" s="126"/>
      <c r="TS22" s="126"/>
      <c r="TT22" s="126"/>
      <c r="TU22" s="126"/>
      <c r="TV22" s="126"/>
      <c r="TW22" s="126"/>
      <c r="TX22" s="126"/>
      <c r="TY22" s="126"/>
      <c r="TZ22" s="126"/>
      <c r="UA22" s="126"/>
      <c r="UB22" s="126"/>
      <c r="UC22" s="126"/>
      <c r="UD22" s="126"/>
      <c r="UE22" s="126"/>
      <c r="UF22" s="126"/>
      <c r="UG22" s="126"/>
      <c r="UH22" s="126"/>
      <c r="UI22" s="126"/>
      <c r="UJ22" s="126"/>
      <c r="UK22" s="126"/>
      <c r="UL22" s="126"/>
      <c r="UM22" s="126"/>
      <c r="UN22" s="126"/>
      <c r="UO22" s="126"/>
      <c r="UP22" s="126"/>
      <c r="UQ22" s="126"/>
      <c r="UR22" s="126"/>
      <c r="US22" s="126"/>
      <c r="UT22" s="126"/>
      <c r="UU22" s="126"/>
      <c r="UV22" s="126"/>
      <c r="UW22" s="126"/>
      <c r="UX22" s="126"/>
      <c r="UY22" s="126"/>
      <c r="UZ22" s="126"/>
      <c r="VA22" s="126"/>
      <c r="VB22" s="126"/>
      <c r="VC22" s="126"/>
      <c r="VD22" s="126"/>
      <c r="VE22" s="126"/>
      <c r="VF22" s="126"/>
      <c r="VG22" s="126"/>
      <c r="VH22" s="126"/>
      <c r="VI22" s="126"/>
      <c r="VJ22" s="126"/>
      <c r="VK22" s="126"/>
      <c r="VL22" s="126"/>
      <c r="VM22" s="126"/>
      <c r="VN22" s="126"/>
      <c r="VO22" s="126"/>
      <c r="VP22" s="126"/>
      <c r="VQ22" s="126"/>
      <c r="VR22" s="126"/>
      <c r="VS22" s="126"/>
      <c r="VT22" s="126"/>
      <c r="VU22" s="126"/>
      <c r="VV22" s="126"/>
      <c r="VW22" s="126"/>
      <c r="VX22" s="126"/>
      <c r="VY22" s="126"/>
      <c r="VZ22" s="126"/>
      <c r="WA22" s="126"/>
      <c r="WB22" s="126"/>
      <c r="WC22" s="126"/>
      <c r="WD22" s="126"/>
      <c r="WE22" s="126"/>
      <c r="WF22" s="126"/>
      <c r="WG22" s="126"/>
      <c r="WH22" s="126"/>
      <c r="WI22" s="126"/>
      <c r="WJ22" s="126"/>
      <c r="WK22" s="126"/>
      <c r="WL22" s="126"/>
      <c r="WM22" s="126"/>
      <c r="WN22" s="126"/>
      <c r="WO22" s="126"/>
      <c r="WP22" s="126"/>
      <c r="WQ22" s="126"/>
      <c r="WR22" s="126"/>
      <c r="WS22" s="126"/>
      <c r="WT22" s="126"/>
      <c r="WU22" s="126"/>
      <c r="WV22" s="126"/>
      <c r="WW22" s="126"/>
      <c r="WX22" s="126"/>
      <c r="WY22" s="126"/>
      <c r="WZ22" s="126"/>
      <c r="XA22" s="126"/>
      <c r="XB22" s="126"/>
      <c r="XC22" s="126"/>
      <c r="XD22" s="126"/>
      <c r="XE22" s="126"/>
      <c r="XF22" s="126"/>
      <c r="XG22" s="126"/>
      <c r="XH22" s="126"/>
      <c r="XI22" s="126"/>
      <c r="XJ22" s="126"/>
      <c r="XK22" s="126"/>
      <c r="XL22" s="126"/>
      <c r="XM22" s="126"/>
      <c r="XN22" s="126"/>
      <c r="XO22" s="126"/>
      <c r="XP22" s="126"/>
      <c r="XQ22" s="126"/>
      <c r="XR22" s="126"/>
      <c r="XS22" s="126"/>
      <c r="XT22" s="126"/>
      <c r="XU22" s="126"/>
      <c r="XV22" s="126"/>
      <c r="XW22" s="126"/>
      <c r="XX22" s="126"/>
      <c r="XY22" s="126"/>
      <c r="XZ22" s="126"/>
      <c r="YA22" s="126"/>
      <c r="YB22" s="126"/>
      <c r="YC22" s="126"/>
      <c r="YD22" s="126"/>
      <c r="YE22" s="126"/>
      <c r="YF22" s="126"/>
      <c r="YG22" s="126"/>
      <c r="YH22" s="126"/>
      <c r="YI22" s="126"/>
      <c r="YJ22" s="126"/>
      <c r="YK22" s="126"/>
      <c r="YL22" s="126"/>
      <c r="YM22" s="126"/>
      <c r="YN22" s="126"/>
      <c r="YO22" s="126"/>
      <c r="YP22" s="126"/>
      <c r="YQ22" s="126"/>
      <c r="YR22" s="126"/>
      <c r="YS22" s="126"/>
      <c r="YT22" s="126"/>
      <c r="YU22" s="126"/>
      <c r="YV22" s="126"/>
      <c r="YW22" s="126"/>
      <c r="YX22" s="126"/>
      <c r="YY22" s="126"/>
      <c r="YZ22" s="126"/>
      <c r="ZA22" s="126"/>
      <c r="ZB22" s="126"/>
      <c r="ZC22" s="126"/>
      <c r="ZD22" s="126"/>
      <c r="ZE22" s="126"/>
      <c r="ZF22" s="126"/>
      <c r="ZG22" s="126"/>
      <c r="ZH22" s="126"/>
      <c r="ZI22" s="126"/>
      <c r="ZJ22" s="126"/>
      <c r="ZK22" s="126"/>
      <c r="ZL22" s="126"/>
      <c r="ZM22" s="126"/>
      <c r="ZN22" s="126"/>
      <c r="ZO22" s="126"/>
      <c r="ZP22" s="126"/>
      <c r="ZQ22" s="126"/>
      <c r="ZR22" s="126"/>
      <c r="ZS22" s="126"/>
      <c r="ZT22" s="126"/>
      <c r="ZU22" s="126"/>
      <c r="ZV22" s="126"/>
      <c r="ZW22" s="126"/>
      <c r="ZX22" s="126"/>
      <c r="ZY22" s="126"/>
      <c r="ZZ22" s="126"/>
      <c r="AAA22" s="126"/>
      <c r="AAB22" s="126"/>
      <c r="AAC22" s="126"/>
      <c r="AAD22" s="126"/>
      <c r="AAE22" s="126"/>
      <c r="AAF22" s="126"/>
      <c r="AAG22" s="126"/>
      <c r="AAH22" s="126"/>
      <c r="AAI22" s="126"/>
      <c r="AAJ22" s="126"/>
      <c r="AAK22" s="126"/>
      <c r="AAL22" s="126"/>
      <c r="AAM22" s="126"/>
      <c r="AAN22" s="126"/>
      <c r="AAO22" s="126"/>
      <c r="AAP22" s="126"/>
      <c r="AAQ22" s="126"/>
      <c r="AAR22" s="126"/>
      <c r="AAS22" s="126"/>
      <c r="AAT22" s="126"/>
    </row>
    <row r="23" spans="1:722" s="129" customFormat="1" ht="16.05" customHeight="1" x14ac:dyDescent="0.3">
      <c r="A23" s="205"/>
      <c r="B23" s="83" t="s">
        <v>242</v>
      </c>
      <c r="C23" s="208"/>
      <c r="D23" s="208"/>
      <c r="E23" s="208"/>
      <c r="F23" s="182"/>
      <c r="G23" s="211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  <c r="IW23" s="126"/>
      <c r="IX23" s="126"/>
      <c r="IY23" s="126"/>
      <c r="IZ23" s="126"/>
      <c r="JA23" s="126"/>
      <c r="JB23" s="126"/>
      <c r="JC23" s="126"/>
      <c r="JD23" s="126"/>
      <c r="JE23" s="126"/>
      <c r="JF23" s="126"/>
      <c r="JG23" s="126"/>
      <c r="JH23" s="126"/>
      <c r="JI23" s="126"/>
      <c r="JJ23" s="126"/>
      <c r="JK23" s="126"/>
      <c r="JL23" s="126"/>
      <c r="JM23" s="126"/>
      <c r="JN23" s="126"/>
      <c r="JO23" s="126"/>
      <c r="JP23" s="126"/>
      <c r="JQ23" s="126"/>
      <c r="JR23" s="126"/>
      <c r="JS23" s="126"/>
      <c r="JT23" s="126"/>
      <c r="JU23" s="126"/>
      <c r="JV23" s="126"/>
      <c r="JW23" s="126"/>
      <c r="JX23" s="126"/>
      <c r="JY23" s="126"/>
      <c r="JZ23" s="126"/>
      <c r="KA23" s="126"/>
      <c r="KB23" s="126"/>
      <c r="KC23" s="126"/>
      <c r="KD23" s="126"/>
      <c r="KE23" s="126"/>
      <c r="KF23" s="126"/>
      <c r="KG23" s="126"/>
      <c r="KH23" s="126"/>
      <c r="KI23" s="126"/>
      <c r="KJ23" s="126"/>
      <c r="KK23" s="126"/>
      <c r="KL23" s="126"/>
      <c r="KM23" s="126"/>
      <c r="KN23" s="126"/>
      <c r="KO23" s="126"/>
      <c r="KP23" s="126"/>
      <c r="KQ23" s="126"/>
      <c r="KR23" s="126"/>
      <c r="KS23" s="126"/>
      <c r="KT23" s="126"/>
      <c r="KU23" s="126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6"/>
      <c r="LI23" s="126"/>
      <c r="LJ23" s="126"/>
      <c r="LK23" s="126"/>
      <c r="LL23" s="126"/>
      <c r="LM23" s="126"/>
      <c r="LN23" s="126"/>
      <c r="LO23" s="126"/>
      <c r="LP23" s="126"/>
      <c r="LQ23" s="126"/>
      <c r="LR23" s="126"/>
      <c r="LS23" s="126"/>
      <c r="LT23" s="126"/>
      <c r="LU23" s="126"/>
      <c r="LV23" s="126"/>
      <c r="LW23" s="126"/>
      <c r="LX23" s="126"/>
      <c r="LY23" s="126"/>
      <c r="LZ23" s="126"/>
      <c r="MA23" s="126"/>
      <c r="MB23" s="126"/>
      <c r="MC23" s="126"/>
      <c r="MD23" s="126"/>
      <c r="ME23" s="126"/>
      <c r="MF23" s="126"/>
      <c r="MG23" s="126"/>
      <c r="MH23" s="126"/>
      <c r="MI23" s="126"/>
      <c r="MJ23" s="126"/>
      <c r="MK23" s="126"/>
      <c r="ML23" s="126"/>
      <c r="MM23" s="126"/>
      <c r="MN23" s="126"/>
      <c r="MO23" s="126"/>
      <c r="MP23" s="126"/>
      <c r="MQ23" s="126"/>
      <c r="MR23" s="126"/>
      <c r="MS23" s="126"/>
      <c r="MT23" s="126"/>
      <c r="MU23" s="126"/>
      <c r="MV23" s="126"/>
      <c r="MW23" s="126"/>
      <c r="MX23" s="126"/>
      <c r="MY23" s="126"/>
      <c r="MZ23" s="126"/>
      <c r="NA23" s="126"/>
      <c r="NB23" s="126"/>
      <c r="NC23" s="126"/>
      <c r="ND23" s="126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6"/>
      <c r="NS23" s="126"/>
      <c r="NT23" s="126"/>
      <c r="NU23" s="126"/>
      <c r="NV23" s="126"/>
      <c r="NW23" s="126"/>
      <c r="NX23" s="126"/>
      <c r="NY23" s="126"/>
      <c r="NZ23" s="126"/>
      <c r="OA23" s="126"/>
      <c r="OB23" s="126"/>
      <c r="OC23" s="126"/>
      <c r="OD23" s="126"/>
      <c r="OE23" s="126"/>
      <c r="OF23" s="126"/>
      <c r="OG23" s="126"/>
      <c r="OH23" s="126"/>
      <c r="OI23" s="126"/>
      <c r="OJ23" s="126"/>
      <c r="OK23" s="126"/>
      <c r="OL23" s="126"/>
      <c r="OM23" s="126"/>
      <c r="ON23" s="126"/>
      <c r="OO23" s="126"/>
      <c r="OP23" s="126"/>
      <c r="OQ23" s="126"/>
      <c r="OR23" s="126"/>
      <c r="OS23" s="126"/>
      <c r="OT23" s="126"/>
      <c r="OU23" s="126"/>
      <c r="OV23" s="126"/>
      <c r="OW23" s="126"/>
      <c r="OX23" s="126"/>
      <c r="OY23" s="126"/>
      <c r="OZ23" s="126"/>
      <c r="PA23" s="126"/>
      <c r="PB23" s="126"/>
      <c r="PC23" s="126"/>
      <c r="PD23" s="126"/>
      <c r="PE23" s="126"/>
      <c r="PF23" s="126"/>
      <c r="PG23" s="126"/>
      <c r="PH23" s="126"/>
      <c r="PI23" s="126"/>
      <c r="PJ23" s="126"/>
      <c r="PK23" s="126"/>
      <c r="PL23" s="126"/>
      <c r="PM23" s="126"/>
      <c r="PN23" s="126"/>
      <c r="PO23" s="126"/>
      <c r="PP23" s="126"/>
      <c r="PQ23" s="126"/>
      <c r="PR23" s="126"/>
      <c r="PS23" s="126"/>
      <c r="PT23" s="126"/>
      <c r="PU23" s="126"/>
      <c r="PV23" s="126"/>
      <c r="PW23" s="126"/>
      <c r="PX23" s="126"/>
      <c r="PY23" s="126"/>
      <c r="PZ23" s="126"/>
      <c r="QA23" s="126"/>
      <c r="QB23" s="126"/>
      <c r="QC23" s="126"/>
      <c r="QD23" s="126"/>
      <c r="QE23" s="126"/>
      <c r="QF23" s="126"/>
      <c r="QG23" s="126"/>
      <c r="QH23" s="126"/>
      <c r="QI23" s="126"/>
      <c r="QJ23" s="126"/>
      <c r="QK23" s="126"/>
      <c r="QL23" s="126"/>
      <c r="QM23" s="126"/>
      <c r="QN23" s="126"/>
      <c r="QO23" s="126"/>
      <c r="QP23" s="126"/>
      <c r="QQ23" s="126"/>
      <c r="QR23" s="126"/>
      <c r="QS23" s="126"/>
      <c r="QT23" s="126"/>
      <c r="QU23" s="126"/>
      <c r="QV23" s="126"/>
      <c r="QW23" s="126"/>
      <c r="QX23" s="126"/>
      <c r="QY23" s="126"/>
      <c r="QZ23" s="126"/>
      <c r="RA23" s="126"/>
      <c r="RB23" s="126"/>
      <c r="RC23" s="126"/>
      <c r="RD23" s="126"/>
      <c r="RE23" s="126"/>
      <c r="RF23" s="126"/>
      <c r="RG23" s="126"/>
      <c r="RH23" s="126"/>
      <c r="RI23" s="126"/>
      <c r="RJ23" s="126"/>
      <c r="RK23" s="126"/>
      <c r="RL23" s="126"/>
      <c r="RM23" s="126"/>
      <c r="RN23" s="126"/>
      <c r="RO23" s="126"/>
      <c r="RP23" s="126"/>
      <c r="RQ23" s="126"/>
      <c r="RR23" s="126"/>
      <c r="RS23" s="126"/>
      <c r="RT23" s="126"/>
      <c r="RU23" s="126"/>
      <c r="RV23" s="126"/>
      <c r="RW23" s="126"/>
      <c r="RX23" s="126"/>
      <c r="RY23" s="126"/>
      <c r="RZ23" s="126"/>
      <c r="SA23" s="126"/>
      <c r="SB23" s="126"/>
      <c r="SC23" s="126"/>
      <c r="SD23" s="126"/>
      <c r="SE23" s="126"/>
      <c r="SF23" s="126"/>
      <c r="SG23" s="126"/>
      <c r="SH23" s="126"/>
      <c r="SI23" s="126"/>
      <c r="SJ23" s="126"/>
      <c r="SK23" s="126"/>
      <c r="SL23" s="126"/>
      <c r="SM23" s="126"/>
      <c r="SN23" s="126"/>
      <c r="SO23" s="126"/>
      <c r="SP23" s="126"/>
      <c r="SQ23" s="126"/>
      <c r="SR23" s="126"/>
      <c r="SS23" s="126"/>
      <c r="ST23" s="126"/>
      <c r="SU23" s="126"/>
      <c r="SV23" s="126"/>
      <c r="SW23" s="126"/>
      <c r="SX23" s="126"/>
      <c r="SY23" s="126"/>
      <c r="SZ23" s="126"/>
      <c r="TA23" s="126"/>
      <c r="TB23" s="126"/>
      <c r="TC23" s="126"/>
      <c r="TD23" s="126"/>
      <c r="TE23" s="126"/>
      <c r="TF23" s="126"/>
      <c r="TG23" s="126"/>
      <c r="TH23" s="126"/>
      <c r="TI23" s="126"/>
      <c r="TJ23" s="126"/>
      <c r="TK23" s="126"/>
      <c r="TL23" s="126"/>
      <c r="TM23" s="126"/>
      <c r="TN23" s="126"/>
      <c r="TO23" s="126"/>
      <c r="TP23" s="126"/>
      <c r="TQ23" s="126"/>
      <c r="TR23" s="126"/>
      <c r="TS23" s="126"/>
      <c r="TT23" s="126"/>
      <c r="TU23" s="126"/>
      <c r="TV23" s="126"/>
      <c r="TW23" s="126"/>
      <c r="TX23" s="126"/>
      <c r="TY23" s="126"/>
      <c r="TZ23" s="126"/>
      <c r="UA23" s="126"/>
      <c r="UB23" s="126"/>
      <c r="UC23" s="126"/>
      <c r="UD23" s="126"/>
      <c r="UE23" s="126"/>
      <c r="UF23" s="126"/>
      <c r="UG23" s="126"/>
      <c r="UH23" s="126"/>
      <c r="UI23" s="126"/>
      <c r="UJ23" s="126"/>
      <c r="UK23" s="126"/>
      <c r="UL23" s="126"/>
      <c r="UM23" s="126"/>
      <c r="UN23" s="126"/>
      <c r="UO23" s="126"/>
      <c r="UP23" s="126"/>
      <c r="UQ23" s="126"/>
      <c r="UR23" s="126"/>
      <c r="US23" s="126"/>
      <c r="UT23" s="126"/>
      <c r="UU23" s="126"/>
      <c r="UV23" s="126"/>
      <c r="UW23" s="126"/>
      <c r="UX23" s="126"/>
      <c r="UY23" s="126"/>
      <c r="UZ23" s="126"/>
      <c r="VA23" s="126"/>
      <c r="VB23" s="126"/>
      <c r="VC23" s="126"/>
      <c r="VD23" s="126"/>
      <c r="VE23" s="126"/>
      <c r="VF23" s="126"/>
      <c r="VG23" s="126"/>
      <c r="VH23" s="126"/>
      <c r="VI23" s="126"/>
      <c r="VJ23" s="126"/>
      <c r="VK23" s="126"/>
      <c r="VL23" s="126"/>
      <c r="VM23" s="126"/>
      <c r="VN23" s="126"/>
      <c r="VO23" s="126"/>
      <c r="VP23" s="126"/>
      <c r="VQ23" s="126"/>
      <c r="VR23" s="126"/>
      <c r="VS23" s="126"/>
      <c r="VT23" s="126"/>
      <c r="VU23" s="126"/>
      <c r="VV23" s="126"/>
      <c r="VW23" s="126"/>
      <c r="VX23" s="126"/>
      <c r="VY23" s="126"/>
      <c r="VZ23" s="126"/>
      <c r="WA23" s="126"/>
      <c r="WB23" s="126"/>
      <c r="WC23" s="126"/>
      <c r="WD23" s="126"/>
      <c r="WE23" s="126"/>
      <c r="WF23" s="126"/>
      <c r="WG23" s="126"/>
      <c r="WH23" s="126"/>
      <c r="WI23" s="126"/>
      <c r="WJ23" s="126"/>
      <c r="WK23" s="126"/>
      <c r="WL23" s="126"/>
      <c r="WM23" s="126"/>
      <c r="WN23" s="126"/>
      <c r="WO23" s="126"/>
      <c r="WP23" s="126"/>
      <c r="WQ23" s="126"/>
      <c r="WR23" s="126"/>
      <c r="WS23" s="126"/>
      <c r="WT23" s="126"/>
      <c r="WU23" s="126"/>
      <c r="WV23" s="126"/>
      <c r="WW23" s="126"/>
      <c r="WX23" s="126"/>
      <c r="WY23" s="126"/>
      <c r="WZ23" s="126"/>
      <c r="XA23" s="126"/>
      <c r="XB23" s="126"/>
      <c r="XC23" s="126"/>
      <c r="XD23" s="126"/>
      <c r="XE23" s="126"/>
      <c r="XF23" s="126"/>
      <c r="XG23" s="126"/>
      <c r="XH23" s="126"/>
      <c r="XI23" s="126"/>
      <c r="XJ23" s="126"/>
      <c r="XK23" s="126"/>
      <c r="XL23" s="126"/>
      <c r="XM23" s="126"/>
      <c r="XN23" s="126"/>
      <c r="XO23" s="126"/>
      <c r="XP23" s="126"/>
      <c r="XQ23" s="126"/>
      <c r="XR23" s="126"/>
      <c r="XS23" s="126"/>
      <c r="XT23" s="126"/>
      <c r="XU23" s="126"/>
      <c r="XV23" s="126"/>
      <c r="XW23" s="126"/>
      <c r="XX23" s="126"/>
      <c r="XY23" s="126"/>
      <c r="XZ23" s="126"/>
      <c r="YA23" s="126"/>
      <c r="YB23" s="126"/>
      <c r="YC23" s="126"/>
      <c r="YD23" s="126"/>
      <c r="YE23" s="126"/>
      <c r="YF23" s="126"/>
      <c r="YG23" s="126"/>
      <c r="YH23" s="126"/>
      <c r="YI23" s="126"/>
      <c r="YJ23" s="126"/>
      <c r="YK23" s="126"/>
      <c r="YL23" s="126"/>
      <c r="YM23" s="126"/>
      <c r="YN23" s="126"/>
      <c r="YO23" s="126"/>
      <c r="YP23" s="126"/>
      <c r="YQ23" s="126"/>
      <c r="YR23" s="126"/>
      <c r="YS23" s="126"/>
      <c r="YT23" s="126"/>
      <c r="YU23" s="126"/>
      <c r="YV23" s="126"/>
      <c r="YW23" s="126"/>
      <c r="YX23" s="126"/>
      <c r="YY23" s="126"/>
      <c r="YZ23" s="126"/>
      <c r="ZA23" s="126"/>
      <c r="ZB23" s="126"/>
      <c r="ZC23" s="126"/>
      <c r="ZD23" s="126"/>
      <c r="ZE23" s="126"/>
      <c r="ZF23" s="126"/>
      <c r="ZG23" s="126"/>
      <c r="ZH23" s="126"/>
      <c r="ZI23" s="126"/>
      <c r="ZJ23" s="126"/>
      <c r="ZK23" s="126"/>
      <c r="ZL23" s="126"/>
      <c r="ZM23" s="126"/>
      <c r="ZN23" s="126"/>
      <c r="ZO23" s="126"/>
      <c r="ZP23" s="126"/>
      <c r="ZQ23" s="126"/>
      <c r="ZR23" s="126"/>
      <c r="ZS23" s="126"/>
      <c r="ZT23" s="126"/>
      <c r="ZU23" s="126"/>
      <c r="ZV23" s="126"/>
      <c r="ZW23" s="126"/>
      <c r="ZX23" s="126"/>
      <c r="ZY23" s="126"/>
      <c r="ZZ23" s="126"/>
      <c r="AAA23" s="126"/>
      <c r="AAB23" s="126"/>
      <c r="AAC23" s="126"/>
      <c r="AAD23" s="126"/>
      <c r="AAE23" s="126"/>
      <c r="AAF23" s="126"/>
      <c r="AAG23" s="126"/>
      <c r="AAH23" s="126"/>
      <c r="AAI23" s="126"/>
      <c r="AAJ23" s="126"/>
      <c r="AAK23" s="126"/>
      <c r="AAL23" s="126"/>
      <c r="AAM23" s="126"/>
      <c r="AAN23" s="126"/>
      <c r="AAO23" s="126"/>
      <c r="AAP23" s="126"/>
      <c r="AAQ23" s="126"/>
      <c r="AAR23" s="126"/>
      <c r="AAS23" s="126"/>
      <c r="AAT23" s="126"/>
    </row>
    <row r="24" spans="1:722" s="129" customFormat="1" ht="12.6" customHeight="1" x14ac:dyDescent="0.3">
      <c r="A24" s="205"/>
      <c r="B24" s="83" t="s">
        <v>243</v>
      </c>
      <c r="C24" s="208"/>
      <c r="D24" s="208"/>
      <c r="E24" s="208"/>
      <c r="F24" s="182"/>
      <c r="G24" s="211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  <c r="JA24" s="126"/>
      <c r="JB24" s="126"/>
      <c r="JC24" s="126"/>
      <c r="JD24" s="126"/>
      <c r="JE24" s="126"/>
      <c r="JF24" s="126"/>
      <c r="JG24" s="126"/>
      <c r="JH24" s="126"/>
      <c r="JI24" s="126"/>
      <c r="JJ24" s="126"/>
      <c r="JK24" s="126"/>
      <c r="JL24" s="126"/>
      <c r="JM24" s="126"/>
      <c r="JN24" s="126"/>
      <c r="JO24" s="126"/>
      <c r="JP24" s="126"/>
      <c r="JQ24" s="126"/>
      <c r="JR24" s="126"/>
      <c r="JS24" s="126"/>
      <c r="JT24" s="126"/>
      <c r="JU24" s="126"/>
      <c r="JV24" s="126"/>
      <c r="JW24" s="126"/>
      <c r="JX24" s="126"/>
      <c r="JY24" s="126"/>
      <c r="JZ24" s="126"/>
      <c r="KA24" s="126"/>
      <c r="KB24" s="126"/>
      <c r="KC24" s="126"/>
      <c r="KD24" s="126"/>
      <c r="KE24" s="126"/>
      <c r="KF24" s="126"/>
      <c r="KG24" s="126"/>
      <c r="KH24" s="126"/>
      <c r="KI24" s="126"/>
      <c r="KJ24" s="126"/>
      <c r="KK24" s="126"/>
      <c r="KL24" s="126"/>
      <c r="KM24" s="126"/>
      <c r="KN24" s="126"/>
      <c r="KO24" s="126"/>
      <c r="KP24" s="126"/>
      <c r="KQ24" s="126"/>
      <c r="KR24" s="126"/>
      <c r="KS24" s="126"/>
      <c r="KT24" s="126"/>
      <c r="KU24" s="126"/>
      <c r="KV24" s="126"/>
      <c r="KW24" s="126"/>
      <c r="KX24" s="126"/>
      <c r="KY24" s="126"/>
      <c r="KZ24" s="126"/>
      <c r="LA24" s="126"/>
      <c r="LB24" s="126"/>
      <c r="LC24" s="126"/>
      <c r="LD24" s="126"/>
      <c r="LE24" s="126"/>
      <c r="LF24" s="126"/>
      <c r="LG24" s="126"/>
      <c r="LH24" s="126"/>
      <c r="LI24" s="126"/>
      <c r="LJ24" s="126"/>
      <c r="LK24" s="126"/>
      <c r="LL24" s="126"/>
      <c r="LM24" s="126"/>
      <c r="LN24" s="126"/>
      <c r="LO24" s="126"/>
      <c r="LP24" s="126"/>
      <c r="LQ24" s="126"/>
      <c r="LR24" s="126"/>
      <c r="LS24" s="126"/>
      <c r="LT24" s="126"/>
      <c r="LU24" s="126"/>
      <c r="LV24" s="126"/>
      <c r="LW24" s="126"/>
      <c r="LX24" s="126"/>
      <c r="LY24" s="126"/>
      <c r="LZ24" s="126"/>
      <c r="MA24" s="126"/>
      <c r="MB24" s="126"/>
      <c r="MC24" s="126"/>
      <c r="MD24" s="126"/>
      <c r="ME24" s="126"/>
      <c r="MF24" s="126"/>
      <c r="MG24" s="126"/>
      <c r="MH24" s="126"/>
      <c r="MI24" s="126"/>
      <c r="MJ24" s="126"/>
      <c r="MK24" s="126"/>
      <c r="ML24" s="126"/>
      <c r="MM24" s="126"/>
      <c r="MN24" s="126"/>
      <c r="MO24" s="126"/>
      <c r="MP24" s="126"/>
      <c r="MQ24" s="126"/>
      <c r="MR24" s="126"/>
      <c r="MS24" s="126"/>
      <c r="MT24" s="126"/>
      <c r="MU24" s="126"/>
      <c r="MV24" s="126"/>
      <c r="MW24" s="126"/>
      <c r="MX24" s="126"/>
      <c r="MY24" s="126"/>
      <c r="MZ24" s="126"/>
      <c r="NA24" s="126"/>
      <c r="NB24" s="126"/>
      <c r="NC24" s="126"/>
      <c r="ND24" s="126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6"/>
      <c r="NS24" s="126"/>
      <c r="NT24" s="126"/>
      <c r="NU24" s="126"/>
      <c r="NV24" s="126"/>
      <c r="NW24" s="126"/>
      <c r="NX24" s="126"/>
      <c r="NY24" s="126"/>
      <c r="NZ24" s="126"/>
      <c r="OA24" s="126"/>
      <c r="OB24" s="126"/>
      <c r="OC24" s="126"/>
      <c r="OD24" s="126"/>
      <c r="OE24" s="126"/>
      <c r="OF24" s="126"/>
      <c r="OG24" s="126"/>
      <c r="OH24" s="126"/>
      <c r="OI24" s="126"/>
      <c r="OJ24" s="126"/>
      <c r="OK24" s="126"/>
      <c r="OL24" s="126"/>
      <c r="OM24" s="126"/>
      <c r="ON24" s="126"/>
      <c r="OO24" s="126"/>
      <c r="OP24" s="126"/>
      <c r="OQ24" s="126"/>
      <c r="OR24" s="126"/>
      <c r="OS24" s="126"/>
      <c r="OT24" s="126"/>
      <c r="OU24" s="126"/>
      <c r="OV24" s="126"/>
      <c r="OW24" s="126"/>
      <c r="OX24" s="126"/>
      <c r="OY24" s="126"/>
      <c r="OZ24" s="126"/>
      <c r="PA24" s="126"/>
      <c r="PB24" s="126"/>
      <c r="PC24" s="126"/>
      <c r="PD24" s="126"/>
      <c r="PE24" s="126"/>
      <c r="PF24" s="126"/>
      <c r="PG24" s="126"/>
      <c r="PH24" s="126"/>
      <c r="PI24" s="126"/>
      <c r="PJ24" s="126"/>
      <c r="PK24" s="126"/>
      <c r="PL24" s="126"/>
      <c r="PM24" s="126"/>
      <c r="PN24" s="126"/>
      <c r="PO24" s="126"/>
      <c r="PP24" s="126"/>
      <c r="PQ24" s="126"/>
      <c r="PR24" s="126"/>
      <c r="PS24" s="126"/>
      <c r="PT24" s="126"/>
      <c r="PU24" s="126"/>
      <c r="PV24" s="126"/>
      <c r="PW24" s="126"/>
      <c r="PX24" s="126"/>
      <c r="PY24" s="126"/>
      <c r="PZ24" s="126"/>
      <c r="QA24" s="126"/>
      <c r="QB24" s="126"/>
      <c r="QC24" s="126"/>
      <c r="QD24" s="126"/>
      <c r="QE24" s="126"/>
      <c r="QF24" s="126"/>
      <c r="QG24" s="126"/>
      <c r="QH24" s="126"/>
      <c r="QI24" s="126"/>
      <c r="QJ24" s="126"/>
      <c r="QK24" s="126"/>
      <c r="QL24" s="126"/>
      <c r="QM24" s="126"/>
      <c r="QN24" s="126"/>
      <c r="QO24" s="126"/>
      <c r="QP24" s="126"/>
      <c r="QQ24" s="126"/>
      <c r="QR24" s="126"/>
      <c r="QS24" s="126"/>
      <c r="QT24" s="126"/>
      <c r="QU24" s="126"/>
      <c r="QV24" s="126"/>
      <c r="QW24" s="126"/>
      <c r="QX24" s="126"/>
      <c r="QY24" s="126"/>
      <c r="QZ24" s="126"/>
      <c r="RA24" s="126"/>
      <c r="RB24" s="126"/>
      <c r="RC24" s="126"/>
      <c r="RD24" s="126"/>
      <c r="RE24" s="126"/>
      <c r="RF24" s="126"/>
      <c r="RG24" s="126"/>
      <c r="RH24" s="126"/>
      <c r="RI24" s="126"/>
      <c r="RJ24" s="126"/>
      <c r="RK24" s="126"/>
      <c r="RL24" s="126"/>
      <c r="RM24" s="126"/>
      <c r="RN24" s="126"/>
      <c r="RO24" s="126"/>
      <c r="RP24" s="126"/>
      <c r="RQ24" s="126"/>
      <c r="RR24" s="126"/>
      <c r="RS24" s="126"/>
      <c r="RT24" s="126"/>
      <c r="RU24" s="126"/>
      <c r="RV24" s="126"/>
      <c r="RW24" s="126"/>
      <c r="RX24" s="126"/>
      <c r="RY24" s="126"/>
      <c r="RZ24" s="126"/>
      <c r="SA24" s="126"/>
      <c r="SB24" s="126"/>
      <c r="SC24" s="126"/>
      <c r="SD24" s="126"/>
      <c r="SE24" s="126"/>
      <c r="SF24" s="126"/>
      <c r="SG24" s="126"/>
      <c r="SH24" s="126"/>
      <c r="SI24" s="126"/>
      <c r="SJ24" s="126"/>
      <c r="SK24" s="126"/>
      <c r="SL24" s="126"/>
      <c r="SM24" s="126"/>
      <c r="SN24" s="126"/>
      <c r="SO24" s="126"/>
      <c r="SP24" s="126"/>
      <c r="SQ24" s="126"/>
      <c r="SR24" s="126"/>
      <c r="SS24" s="126"/>
      <c r="ST24" s="126"/>
      <c r="SU24" s="126"/>
      <c r="SV24" s="126"/>
      <c r="SW24" s="126"/>
      <c r="SX24" s="126"/>
      <c r="SY24" s="126"/>
      <c r="SZ24" s="126"/>
      <c r="TA24" s="126"/>
      <c r="TB24" s="126"/>
      <c r="TC24" s="126"/>
      <c r="TD24" s="126"/>
      <c r="TE24" s="126"/>
      <c r="TF24" s="126"/>
      <c r="TG24" s="126"/>
      <c r="TH24" s="126"/>
      <c r="TI24" s="126"/>
      <c r="TJ24" s="126"/>
      <c r="TK24" s="126"/>
      <c r="TL24" s="126"/>
      <c r="TM24" s="126"/>
      <c r="TN24" s="126"/>
      <c r="TO24" s="126"/>
      <c r="TP24" s="126"/>
      <c r="TQ24" s="126"/>
      <c r="TR24" s="126"/>
      <c r="TS24" s="126"/>
      <c r="TT24" s="126"/>
      <c r="TU24" s="126"/>
      <c r="TV24" s="126"/>
      <c r="TW24" s="126"/>
      <c r="TX24" s="126"/>
      <c r="TY24" s="126"/>
      <c r="TZ24" s="126"/>
      <c r="UA24" s="126"/>
      <c r="UB24" s="126"/>
      <c r="UC24" s="126"/>
      <c r="UD24" s="126"/>
      <c r="UE24" s="126"/>
      <c r="UF24" s="126"/>
      <c r="UG24" s="126"/>
      <c r="UH24" s="126"/>
      <c r="UI24" s="126"/>
      <c r="UJ24" s="126"/>
      <c r="UK24" s="126"/>
      <c r="UL24" s="126"/>
      <c r="UM24" s="126"/>
      <c r="UN24" s="126"/>
      <c r="UO24" s="126"/>
      <c r="UP24" s="126"/>
      <c r="UQ24" s="126"/>
      <c r="UR24" s="126"/>
      <c r="US24" s="126"/>
      <c r="UT24" s="126"/>
      <c r="UU24" s="126"/>
      <c r="UV24" s="126"/>
      <c r="UW24" s="126"/>
      <c r="UX24" s="126"/>
      <c r="UY24" s="126"/>
      <c r="UZ24" s="126"/>
      <c r="VA24" s="126"/>
      <c r="VB24" s="126"/>
      <c r="VC24" s="126"/>
      <c r="VD24" s="126"/>
      <c r="VE24" s="126"/>
      <c r="VF24" s="126"/>
      <c r="VG24" s="126"/>
      <c r="VH24" s="126"/>
      <c r="VI24" s="126"/>
      <c r="VJ24" s="126"/>
      <c r="VK24" s="126"/>
      <c r="VL24" s="126"/>
      <c r="VM24" s="126"/>
      <c r="VN24" s="126"/>
      <c r="VO24" s="126"/>
      <c r="VP24" s="126"/>
      <c r="VQ24" s="126"/>
      <c r="VR24" s="126"/>
      <c r="VS24" s="126"/>
      <c r="VT24" s="126"/>
      <c r="VU24" s="126"/>
      <c r="VV24" s="126"/>
      <c r="VW24" s="126"/>
      <c r="VX24" s="126"/>
      <c r="VY24" s="126"/>
      <c r="VZ24" s="126"/>
      <c r="WA24" s="126"/>
      <c r="WB24" s="126"/>
      <c r="WC24" s="126"/>
      <c r="WD24" s="126"/>
      <c r="WE24" s="126"/>
      <c r="WF24" s="126"/>
      <c r="WG24" s="126"/>
      <c r="WH24" s="126"/>
      <c r="WI24" s="126"/>
      <c r="WJ24" s="126"/>
      <c r="WK24" s="126"/>
      <c r="WL24" s="126"/>
      <c r="WM24" s="126"/>
      <c r="WN24" s="126"/>
      <c r="WO24" s="126"/>
      <c r="WP24" s="126"/>
      <c r="WQ24" s="126"/>
      <c r="WR24" s="126"/>
      <c r="WS24" s="126"/>
      <c r="WT24" s="126"/>
      <c r="WU24" s="126"/>
      <c r="WV24" s="126"/>
      <c r="WW24" s="126"/>
      <c r="WX24" s="126"/>
      <c r="WY24" s="126"/>
      <c r="WZ24" s="126"/>
      <c r="XA24" s="126"/>
      <c r="XB24" s="126"/>
      <c r="XC24" s="126"/>
      <c r="XD24" s="126"/>
      <c r="XE24" s="126"/>
      <c r="XF24" s="126"/>
      <c r="XG24" s="126"/>
      <c r="XH24" s="126"/>
      <c r="XI24" s="126"/>
      <c r="XJ24" s="126"/>
      <c r="XK24" s="126"/>
      <c r="XL24" s="126"/>
      <c r="XM24" s="126"/>
      <c r="XN24" s="126"/>
      <c r="XO24" s="126"/>
      <c r="XP24" s="126"/>
      <c r="XQ24" s="126"/>
      <c r="XR24" s="126"/>
      <c r="XS24" s="126"/>
      <c r="XT24" s="126"/>
      <c r="XU24" s="126"/>
      <c r="XV24" s="126"/>
      <c r="XW24" s="126"/>
      <c r="XX24" s="126"/>
      <c r="XY24" s="126"/>
      <c r="XZ24" s="126"/>
      <c r="YA24" s="126"/>
      <c r="YB24" s="126"/>
      <c r="YC24" s="126"/>
      <c r="YD24" s="126"/>
      <c r="YE24" s="126"/>
      <c r="YF24" s="126"/>
      <c r="YG24" s="126"/>
      <c r="YH24" s="126"/>
      <c r="YI24" s="126"/>
      <c r="YJ24" s="126"/>
      <c r="YK24" s="126"/>
      <c r="YL24" s="126"/>
      <c r="YM24" s="126"/>
      <c r="YN24" s="126"/>
      <c r="YO24" s="126"/>
      <c r="YP24" s="126"/>
      <c r="YQ24" s="126"/>
      <c r="YR24" s="126"/>
      <c r="YS24" s="126"/>
      <c r="YT24" s="126"/>
      <c r="YU24" s="126"/>
      <c r="YV24" s="126"/>
      <c r="YW24" s="126"/>
      <c r="YX24" s="126"/>
      <c r="YY24" s="126"/>
      <c r="YZ24" s="126"/>
      <c r="ZA24" s="126"/>
      <c r="ZB24" s="126"/>
      <c r="ZC24" s="126"/>
      <c r="ZD24" s="126"/>
      <c r="ZE24" s="126"/>
      <c r="ZF24" s="126"/>
      <c r="ZG24" s="126"/>
      <c r="ZH24" s="126"/>
      <c r="ZI24" s="126"/>
      <c r="ZJ24" s="126"/>
      <c r="ZK24" s="126"/>
      <c r="ZL24" s="126"/>
      <c r="ZM24" s="126"/>
      <c r="ZN24" s="126"/>
      <c r="ZO24" s="126"/>
      <c r="ZP24" s="126"/>
      <c r="ZQ24" s="126"/>
      <c r="ZR24" s="126"/>
      <c r="ZS24" s="126"/>
      <c r="ZT24" s="126"/>
      <c r="ZU24" s="126"/>
      <c r="ZV24" s="126"/>
      <c r="ZW24" s="126"/>
      <c r="ZX24" s="126"/>
      <c r="ZY24" s="126"/>
      <c r="ZZ24" s="126"/>
      <c r="AAA24" s="126"/>
      <c r="AAB24" s="126"/>
      <c r="AAC24" s="126"/>
      <c r="AAD24" s="126"/>
      <c r="AAE24" s="126"/>
      <c r="AAF24" s="126"/>
      <c r="AAG24" s="126"/>
      <c r="AAH24" s="126"/>
      <c r="AAI24" s="126"/>
      <c r="AAJ24" s="126"/>
      <c r="AAK24" s="126"/>
      <c r="AAL24" s="126"/>
      <c r="AAM24" s="126"/>
      <c r="AAN24" s="126"/>
      <c r="AAO24" s="126"/>
      <c r="AAP24" s="126"/>
      <c r="AAQ24" s="126"/>
      <c r="AAR24" s="126"/>
      <c r="AAS24" s="126"/>
      <c r="AAT24" s="126"/>
    </row>
    <row r="25" spans="1:722" s="129" customFormat="1" ht="16.05" customHeight="1" x14ac:dyDescent="0.3">
      <c r="A25" s="205"/>
      <c r="B25" s="83" t="s">
        <v>244</v>
      </c>
      <c r="C25" s="208"/>
      <c r="D25" s="208"/>
      <c r="E25" s="208"/>
      <c r="F25" s="182"/>
      <c r="G25" s="211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  <c r="IX25" s="126"/>
      <c r="IY25" s="126"/>
      <c r="IZ25" s="126"/>
      <c r="JA25" s="126"/>
      <c r="JB25" s="126"/>
      <c r="JC25" s="126"/>
      <c r="JD25" s="126"/>
      <c r="JE25" s="126"/>
      <c r="JF25" s="126"/>
      <c r="JG25" s="126"/>
      <c r="JH25" s="126"/>
      <c r="JI25" s="126"/>
      <c r="JJ25" s="126"/>
      <c r="JK25" s="126"/>
      <c r="JL25" s="126"/>
      <c r="JM25" s="126"/>
      <c r="JN25" s="126"/>
      <c r="JO25" s="126"/>
      <c r="JP25" s="126"/>
      <c r="JQ25" s="126"/>
      <c r="JR25" s="126"/>
      <c r="JS25" s="126"/>
      <c r="JT25" s="126"/>
      <c r="JU25" s="126"/>
      <c r="JV25" s="126"/>
      <c r="JW25" s="126"/>
      <c r="JX25" s="126"/>
      <c r="JY25" s="126"/>
      <c r="JZ25" s="126"/>
      <c r="KA25" s="126"/>
      <c r="KB25" s="126"/>
      <c r="KC25" s="126"/>
      <c r="KD25" s="126"/>
      <c r="KE25" s="126"/>
      <c r="KF25" s="126"/>
      <c r="KG25" s="126"/>
      <c r="KH25" s="126"/>
      <c r="KI25" s="126"/>
      <c r="KJ25" s="126"/>
      <c r="KK25" s="126"/>
      <c r="KL25" s="126"/>
      <c r="KM25" s="126"/>
      <c r="KN25" s="126"/>
      <c r="KO25" s="126"/>
      <c r="KP25" s="126"/>
      <c r="KQ25" s="126"/>
      <c r="KR25" s="126"/>
      <c r="KS25" s="126"/>
      <c r="KT25" s="126"/>
      <c r="KU25" s="126"/>
      <c r="KV25" s="126"/>
      <c r="KW25" s="126"/>
      <c r="KX25" s="126"/>
      <c r="KY25" s="126"/>
      <c r="KZ25" s="126"/>
      <c r="LA25" s="126"/>
      <c r="LB25" s="126"/>
      <c r="LC25" s="126"/>
      <c r="LD25" s="126"/>
      <c r="LE25" s="126"/>
      <c r="LF25" s="126"/>
      <c r="LG25" s="126"/>
      <c r="LH25" s="126"/>
      <c r="LI25" s="126"/>
      <c r="LJ25" s="126"/>
      <c r="LK25" s="126"/>
      <c r="LL25" s="126"/>
      <c r="LM25" s="126"/>
      <c r="LN25" s="126"/>
      <c r="LO25" s="126"/>
      <c r="LP25" s="126"/>
      <c r="LQ25" s="126"/>
      <c r="LR25" s="126"/>
      <c r="LS25" s="126"/>
      <c r="LT25" s="126"/>
      <c r="LU25" s="126"/>
      <c r="LV25" s="126"/>
      <c r="LW25" s="126"/>
      <c r="LX25" s="126"/>
      <c r="LY25" s="126"/>
      <c r="LZ25" s="126"/>
      <c r="MA25" s="126"/>
      <c r="MB25" s="126"/>
      <c r="MC25" s="126"/>
      <c r="MD25" s="126"/>
      <c r="ME25" s="126"/>
      <c r="MF25" s="126"/>
      <c r="MG25" s="126"/>
      <c r="MH25" s="126"/>
      <c r="MI25" s="126"/>
      <c r="MJ25" s="126"/>
      <c r="MK25" s="126"/>
      <c r="ML25" s="126"/>
      <c r="MM25" s="126"/>
      <c r="MN25" s="126"/>
      <c r="MO25" s="126"/>
      <c r="MP25" s="126"/>
      <c r="MQ25" s="126"/>
      <c r="MR25" s="126"/>
      <c r="MS25" s="126"/>
      <c r="MT25" s="126"/>
      <c r="MU25" s="126"/>
      <c r="MV25" s="126"/>
      <c r="MW25" s="126"/>
      <c r="MX25" s="126"/>
      <c r="MY25" s="126"/>
      <c r="MZ25" s="126"/>
      <c r="NA25" s="126"/>
      <c r="NB25" s="126"/>
      <c r="NC25" s="126"/>
      <c r="ND25" s="126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6"/>
      <c r="NS25" s="126"/>
      <c r="NT25" s="126"/>
      <c r="NU25" s="126"/>
      <c r="NV25" s="126"/>
      <c r="NW25" s="126"/>
      <c r="NX25" s="126"/>
      <c r="NY25" s="126"/>
      <c r="NZ25" s="126"/>
      <c r="OA25" s="126"/>
      <c r="OB25" s="126"/>
      <c r="OC25" s="126"/>
      <c r="OD25" s="126"/>
      <c r="OE25" s="126"/>
      <c r="OF25" s="126"/>
      <c r="OG25" s="126"/>
      <c r="OH25" s="126"/>
      <c r="OI25" s="126"/>
      <c r="OJ25" s="126"/>
      <c r="OK25" s="126"/>
      <c r="OL25" s="126"/>
      <c r="OM25" s="126"/>
      <c r="ON25" s="126"/>
      <c r="OO25" s="126"/>
      <c r="OP25" s="126"/>
      <c r="OQ25" s="126"/>
      <c r="OR25" s="126"/>
      <c r="OS25" s="126"/>
      <c r="OT25" s="126"/>
      <c r="OU25" s="126"/>
      <c r="OV25" s="126"/>
      <c r="OW25" s="126"/>
      <c r="OX25" s="126"/>
      <c r="OY25" s="126"/>
      <c r="OZ25" s="126"/>
      <c r="PA25" s="126"/>
      <c r="PB25" s="126"/>
      <c r="PC25" s="126"/>
      <c r="PD25" s="126"/>
      <c r="PE25" s="126"/>
      <c r="PF25" s="126"/>
      <c r="PG25" s="126"/>
      <c r="PH25" s="126"/>
      <c r="PI25" s="126"/>
      <c r="PJ25" s="126"/>
      <c r="PK25" s="126"/>
      <c r="PL25" s="126"/>
      <c r="PM25" s="126"/>
      <c r="PN25" s="126"/>
      <c r="PO25" s="126"/>
      <c r="PP25" s="126"/>
      <c r="PQ25" s="126"/>
      <c r="PR25" s="126"/>
      <c r="PS25" s="126"/>
      <c r="PT25" s="126"/>
      <c r="PU25" s="126"/>
      <c r="PV25" s="126"/>
      <c r="PW25" s="126"/>
      <c r="PX25" s="126"/>
      <c r="PY25" s="126"/>
      <c r="PZ25" s="126"/>
      <c r="QA25" s="126"/>
      <c r="QB25" s="126"/>
      <c r="QC25" s="126"/>
      <c r="QD25" s="126"/>
      <c r="QE25" s="126"/>
      <c r="QF25" s="126"/>
      <c r="QG25" s="126"/>
      <c r="QH25" s="126"/>
      <c r="QI25" s="126"/>
      <c r="QJ25" s="126"/>
      <c r="QK25" s="126"/>
      <c r="QL25" s="126"/>
      <c r="QM25" s="126"/>
      <c r="QN25" s="126"/>
      <c r="QO25" s="126"/>
      <c r="QP25" s="126"/>
      <c r="QQ25" s="126"/>
      <c r="QR25" s="126"/>
      <c r="QS25" s="126"/>
      <c r="QT25" s="126"/>
      <c r="QU25" s="126"/>
      <c r="QV25" s="126"/>
      <c r="QW25" s="126"/>
      <c r="QX25" s="126"/>
      <c r="QY25" s="126"/>
      <c r="QZ25" s="126"/>
      <c r="RA25" s="126"/>
      <c r="RB25" s="126"/>
      <c r="RC25" s="126"/>
      <c r="RD25" s="126"/>
      <c r="RE25" s="126"/>
      <c r="RF25" s="126"/>
      <c r="RG25" s="126"/>
      <c r="RH25" s="126"/>
      <c r="RI25" s="126"/>
      <c r="RJ25" s="126"/>
      <c r="RK25" s="126"/>
      <c r="RL25" s="126"/>
      <c r="RM25" s="126"/>
      <c r="RN25" s="126"/>
      <c r="RO25" s="126"/>
      <c r="RP25" s="126"/>
      <c r="RQ25" s="126"/>
      <c r="RR25" s="126"/>
      <c r="RS25" s="126"/>
      <c r="RT25" s="126"/>
      <c r="RU25" s="126"/>
      <c r="RV25" s="126"/>
      <c r="RW25" s="126"/>
      <c r="RX25" s="126"/>
      <c r="RY25" s="126"/>
      <c r="RZ25" s="126"/>
      <c r="SA25" s="126"/>
      <c r="SB25" s="126"/>
      <c r="SC25" s="126"/>
      <c r="SD25" s="126"/>
      <c r="SE25" s="126"/>
      <c r="SF25" s="126"/>
      <c r="SG25" s="126"/>
      <c r="SH25" s="126"/>
      <c r="SI25" s="126"/>
      <c r="SJ25" s="126"/>
      <c r="SK25" s="126"/>
      <c r="SL25" s="126"/>
      <c r="SM25" s="126"/>
      <c r="SN25" s="126"/>
      <c r="SO25" s="126"/>
      <c r="SP25" s="126"/>
      <c r="SQ25" s="126"/>
      <c r="SR25" s="126"/>
      <c r="SS25" s="126"/>
      <c r="ST25" s="126"/>
      <c r="SU25" s="126"/>
      <c r="SV25" s="126"/>
      <c r="SW25" s="126"/>
      <c r="SX25" s="126"/>
      <c r="SY25" s="126"/>
      <c r="SZ25" s="126"/>
      <c r="TA25" s="126"/>
      <c r="TB25" s="126"/>
      <c r="TC25" s="126"/>
      <c r="TD25" s="126"/>
      <c r="TE25" s="126"/>
      <c r="TF25" s="126"/>
      <c r="TG25" s="126"/>
      <c r="TH25" s="126"/>
      <c r="TI25" s="126"/>
      <c r="TJ25" s="126"/>
      <c r="TK25" s="126"/>
      <c r="TL25" s="126"/>
      <c r="TM25" s="126"/>
      <c r="TN25" s="126"/>
      <c r="TO25" s="126"/>
      <c r="TP25" s="126"/>
      <c r="TQ25" s="126"/>
      <c r="TR25" s="126"/>
      <c r="TS25" s="126"/>
      <c r="TT25" s="126"/>
      <c r="TU25" s="126"/>
      <c r="TV25" s="126"/>
      <c r="TW25" s="126"/>
      <c r="TX25" s="126"/>
      <c r="TY25" s="126"/>
      <c r="TZ25" s="126"/>
      <c r="UA25" s="126"/>
      <c r="UB25" s="126"/>
      <c r="UC25" s="126"/>
      <c r="UD25" s="126"/>
      <c r="UE25" s="126"/>
      <c r="UF25" s="126"/>
      <c r="UG25" s="126"/>
      <c r="UH25" s="126"/>
      <c r="UI25" s="126"/>
      <c r="UJ25" s="126"/>
      <c r="UK25" s="126"/>
      <c r="UL25" s="126"/>
      <c r="UM25" s="126"/>
      <c r="UN25" s="126"/>
      <c r="UO25" s="126"/>
      <c r="UP25" s="126"/>
      <c r="UQ25" s="126"/>
      <c r="UR25" s="126"/>
      <c r="US25" s="126"/>
      <c r="UT25" s="126"/>
      <c r="UU25" s="126"/>
      <c r="UV25" s="126"/>
      <c r="UW25" s="126"/>
      <c r="UX25" s="126"/>
      <c r="UY25" s="126"/>
      <c r="UZ25" s="126"/>
      <c r="VA25" s="126"/>
      <c r="VB25" s="126"/>
      <c r="VC25" s="126"/>
      <c r="VD25" s="126"/>
      <c r="VE25" s="126"/>
      <c r="VF25" s="126"/>
      <c r="VG25" s="126"/>
      <c r="VH25" s="126"/>
      <c r="VI25" s="126"/>
      <c r="VJ25" s="126"/>
      <c r="VK25" s="126"/>
      <c r="VL25" s="126"/>
      <c r="VM25" s="126"/>
      <c r="VN25" s="126"/>
      <c r="VO25" s="126"/>
      <c r="VP25" s="126"/>
      <c r="VQ25" s="126"/>
      <c r="VR25" s="126"/>
      <c r="VS25" s="126"/>
      <c r="VT25" s="126"/>
      <c r="VU25" s="126"/>
      <c r="VV25" s="126"/>
      <c r="VW25" s="126"/>
      <c r="VX25" s="126"/>
      <c r="VY25" s="126"/>
      <c r="VZ25" s="126"/>
      <c r="WA25" s="126"/>
      <c r="WB25" s="126"/>
      <c r="WC25" s="126"/>
      <c r="WD25" s="126"/>
      <c r="WE25" s="126"/>
      <c r="WF25" s="126"/>
      <c r="WG25" s="126"/>
      <c r="WH25" s="126"/>
      <c r="WI25" s="126"/>
      <c r="WJ25" s="126"/>
      <c r="WK25" s="126"/>
      <c r="WL25" s="126"/>
      <c r="WM25" s="126"/>
      <c r="WN25" s="126"/>
      <c r="WO25" s="126"/>
      <c r="WP25" s="126"/>
      <c r="WQ25" s="126"/>
      <c r="WR25" s="126"/>
      <c r="WS25" s="126"/>
      <c r="WT25" s="126"/>
      <c r="WU25" s="126"/>
      <c r="WV25" s="126"/>
      <c r="WW25" s="126"/>
      <c r="WX25" s="126"/>
      <c r="WY25" s="126"/>
      <c r="WZ25" s="126"/>
      <c r="XA25" s="126"/>
      <c r="XB25" s="126"/>
      <c r="XC25" s="126"/>
      <c r="XD25" s="126"/>
      <c r="XE25" s="126"/>
      <c r="XF25" s="126"/>
      <c r="XG25" s="126"/>
      <c r="XH25" s="126"/>
      <c r="XI25" s="126"/>
      <c r="XJ25" s="126"/>
      <c r="XK25" s="126"/>
      <c r="XL25" s="126"/>
      <c r="XM25" s="126"/>
      <c r="XN25" s="126"/>
      <c r="XO25" s="126"/>
      <c r="XP25" s="126"/>
      <c r="XQ25" s="126"/>
      <c r="XR25" s="126"/>
      <c r="XS25" s="126"/>
      <c r="XT25" s="126"/>
      <c r="XU25" s="126"/>
      <c r="XV25" s="126"/>
      <c r="XW25" s="126"/>
      <c r="XX25" s="126"/>
      <c r="XY25" s="126"/>
      <c r="XZ25" s="126"/>
      <c r="YA25" s="126"/>
      <c r="YB25" s="126"/>
      <c r="YC25" s="126"/>
      <c r="YD25" s="126"/>
      <c r="YE25" s="126"/>
      <c r="YF25" s="126"/>
      <c r="YG25" s="126"/>
      <c r="YH25" s="126"/>
      <c r="YI25" s="126"/>
      <c r="YJ25" s="126"/>
      <c r="YK25" s="126"/>
      <c r="YL25" s="126"/>
      <c r="YM25" s="126"/>
      <c r="YN25" s="126"/>
      <c r="YO25" s="126"/>
      <c r="YP25" s="126"/>
      <c r="YQ25" s="126"/>
      <c r="YR25" s="126"/>
      <c r="YS25" s="126"/>
      <c r="YT25" s="126"/>
      <c r="YU25" s="126"/>
      <c r="YV25" s="126"/>
      <c r="YW25" s="126"/>
      <c r="YX25" s="126"/>
      <c r="YY25" s="126"/>
      <c r="YZ25" s="126"/>
      <c r="ZA25" s="126"/>
      <c r="ZB25" s="126"/>
      <c r="ZC25" s="126"/>
      <c r="ZD25" s="126"/>
      <c r="ZE25" s="126"/>
      <c r="ZF25" s="126"/>
      <c r="ZG25" s="126"/>
      <c r="ZH25" s="126"/>
      <c r="ZI25" s="126"/>
      <c r="ZJ25" s="126"/>
      <c r="ZK25" s="126"/>
      <c r="ZL25" s="126"/>
      <c r="ZM25" s="126"/>
      <c r="ZN25" s="126"/>
      <c r="ZO25" s="126"/>
      <c r="ZP25" s="126"/>
      <c r="ZQ25" s="126"/>
      <c r="ZR25" s="126"/>
      <c r="ZS25" s="126"/>
      <c r="ZT25" s="126"/>
      <c r="ZU25" s="126"/>
      <c r="ZV25" s="126"/>
      <c r="ZW25" s="126"/>
      <c r="ZX25" s="126"/>
      <c r="ZY25" s="126"/>
      <c r="ZZ25" s="126"/>
      <c r="AAA25" s="126"/>
      <c r="AAB25" s="126"/>
      <c r="AAC25" s="126"/>
      <c r="AAD25" s="126"/>
      <c r="AAE25" s="126"/>
      <c r="AAF25" s="126"/>
      <c r="AAG25" s="126"/>
      <c r="AAH25" s="126"/>
      <c r="AAI25" s="126"/>
      <c r="AAJ25" s="126"/>
      <c r="AAK25" s="126"/>
      <c r="AAL25" s="126"/>
      <c r="AAM25" s="126"/>
      <c r="AAN25" s="126"/>
      <c r="AAO25" s="126"/>
      <c r="AAP25" s="126"/>
      <c r="AAQ25" s="126"/>
      <c r="AAR25" s="126"/>
      <c r="AAS25" s="126"/>
      <c r="AAT25" s="126"/>
    </row>
    <row r="26" spans="1:722" s="129" customFormat="1" ht="16.05" customHeight="1" x14ac:dyDescent="0.3">
      <c r="A26" s="205"/>
      <c r="B26" s="83" t="s">
        <v>245</v>
      </c>
      <c r="C26" s="208"/>
      <c r="D26" s="208"/>
      <c r="E26" s="208"/>
      <c r="F26" s="182"/>
      <c r="G26" s="211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  <c r="IQ26" s="126"/>
      <c r="IR26" s="126"/>
      <c r="IS26" s="126"/>
      <c r="IT26" s="126"/>
      <c r="IU26" s="126"/>
      <c r="IV26" s="126"/>
      <c r="IW26" s="126"/>
      <c r="IX26" s="126"/>
      <c r="IY26" s="126"/>
      <c r="IZ26" s="126"/>
      <c r="JA26" s="126"/>
      <c r="JB26" s="126"/>
      <c r="JC26" s="126"/>
      <c r="JD26" s="126"/>
      <c r="JE26" s="126"/>
      <c r="JF26" s="126"/>
      <c r="JG26" s="126"/>
      <c r="JH26" s="126"/>
      <c r="JI26" s="126"/>
      <c r="JJ26" s="126"/>
      <c r="JK26" s="126"/>
      <c r="JL26" s="126"/>
      <c r="JM26" s="126"/>
      <c r="JN26" s="126"/>
      <c r="JO26" s="126"/>
      <c r="JP26" s="126"/>
      <c r="JQ26" s="126"/>
      <c r="JR26" s="126"/>
      <c r="JS26" s="126"/>
      <c r="JT26" s="126"/>
      <c r="JU26" s="126"/>
      <c r="JV26" s="126"/>
      <c r="JW26" s="126"/>
      <c r="JX26" s="126"/>
      <c r="JY26" s="126"/>
      <c r="JZ26" s="126"/>
      <c r="KA26" s="126"/>
      <c r="KB26" s="126"/>
      <c r="KC26" s="126"/>
      <c r="KD26" s="126"/>
      <c r="KE26" s="126"/>
      <c r="KF26" s="126"/>
      <c r="KG26" s="126"/>
      <c r="KH26" s="126"/>
      <c r="KI26" s="126"/>
      <c r="KJ26" s="126"/>
      <c r="KK26" s="126"/>
      <c r="KL26" s="126"/>
      <c r="KM26" s="126"/>
      <c r="KN26" s="126"/>
      <c r="KO26" s="126"/>
      <c r="KP26" s="126"/>
      <c r="KQ26" s="126"/>
      <c r="KR26" s="126"/>
      <c r="KS26" s="126"/>
      <c r="KT26" s="126"/>
      <c r="KU26" s="126"/>
      <c r="KV26" s="126"/>
      <c r="KW26" s="126"/>
      <c r="KX26" s="126"/>
      <c r="KY26" s="126"/>
      <c r="KZ26" s="126"/>
      <c r="LA26" s="126"/>
      <c r="LB26" s="126"/>
      <c r="LC26" s="126"/>
      <c r="LD26" s="126"/>
      <c r="LE26" s="126"/>
      <c r="LF26" s="126"/>
      <c r="LG26" s="126"/>
      <c r="LH26" s="126"/>
      <c r="LI26" s="126"/>
      <c r="LJ26" s="126"/>
      <c r="LK26" s="126"/>
      <c r="LL26" s="126"/>
      <c r="LM26" s="126"/>
      <c r="LN26" s="126"/>
      <c r="LO26" s="126"/>
      <c r="LP26" s="126"/>
      <c r="LQ26" s="126"/>
      <c r="LR26" s="126"/>
      <c r="LS26" s="126"/>
      <c r="LT26" s="126"/>
      <c r="LU26" s="126"/>
      <c r="LV26" s="126"/>
      <c r="LW26" s="126"/>
      <c r="LX26" s="126"/>
      <c r="LY26" s="126"/>
      <c r="LZ26" s="126"/>
      <c r="MA26" s="126"/>
      <c r="MB26" s="126"/>
      <c r="MC26" s="126"/>
      <c r="MD26" s="126"/>
      <c r="ME26" s="126"/>
      <c r="MF26" s="126"/>
      <c r="MG26" s="126"/>
      <c r="MH26" s="126"/>
      <c r="MI26" s="126"/>
      <c r="MJ26" s="126"/>
      <c r="MK26" s="126"/>
      <c r="ML26" s="126"/>
      <c r="MM26" s="126"/>
      <c r="MN26" s="126"/>
      <c r="MO26" s="126"/>
      <c r="MP26" s="126"/>
      <c r="MQ26" s="126"/>
      <c r="MR26" s="126"/>
      <c r="MS26" s="126"/>
      <c r="MT26" s="126"/>
      <c r="MU26" s="126"/>
      <c r="MV26" s="126"/>
      <c r="MW26" s="126"/>
      <c r="MX26" s="126"/>
      <c r="MY26" s="126"/>
      <c r="MZ26" s="126"/>
      <c r="NA26" s="126"/>
      <c r="NB26" s="126"/>
      <c r="NC26" s="126"/>
      <c r="ND26" s="126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6"/>
      <c r="NS26" s="126"/>
      <c r="NT26" s="126"/>
      <c r="NU26" s="126"/>
      <c r="NV26" s="126"/>
      <c r="NW26" s="126"/>
      <c r="NX26" s="126"/>
      <c r="NY26" s="126"/>
      <c r="NZ26" s="126"/>
      <c r="OA26" s="126"/>
      <c r="OB26" s="126"/>
      <c r="OC26" s="126"/>
      <c r="OD26" s="126"/>
      <c r="OE26" s="126"/>
      <c r="OF26" s="126"/>
      <c r="OG26" s="126"/>
      <c r="OH26" s="126"/>
      <c r="OI26" s="126"/>
      <c r="OJ26" s="126"/>
      <c r="OK26" s="126"/>
      <c r="OL26" s="126"/>
      <c r="OM26" s="126"/>
      <c r="ON26" s="126"/>
      <c r="OO26" s="126"/>
      <c r="OP26" s="126"/>
      <c r="OQ26" s="126"/>
      <c r="OR26" s="126"/>
      <c r="OS26" s="126"/>
      <c r="OT26" s="126"/>
      <c r="OU26" s="126"/>
      <c r="OV26" s="126"/>
      <c r="OW26" s="126"/>
      <c r="OX26" s="126"/>
      <c r="OY26" s="126"/>
      <c r="OZ26" s="126"/>
      <c r="PA26" s="126"/>
      <c r="PB26" s="126"/>
      <c r="PC26" s="126"/>
      <c r="PD26" s="126"/>
      <c r="PE26" s="126"/>
      <c r="PF26" s="126"/>
      <c r="PG26" s="126"/>
      <c r="PH26" s="126"/>
      <c r="PI26" s="126"/>
      <c r="PJ26" s="126"/>
      <c r="PK26" s="126"/>
      <c r="PL26" s="126"/>
      <c r="PM26" s="126"/>
      <c r="PN26" s="126"/>
      <c r="PO26" s="126"/>
      <c r="PP26" s="126"/>
      <c r="PQ26" s="126"/>
      <c r="PR26" s="126"/>
      <c r="PS26" s="126"/>
      <c r="PT26" s="126"/>
      <c r="PU26" s="126"/>
      <c r="PV26" s="126"/>
      <c r="PW26" s="126"/>
      <c r="PX26" s="126"/>
      <c r="PY26" s="126"/>
      <c r="PZ26" s="126"/>
      <c r="QA26" s="126"/>
      <c r="QB26" s="126"/>
      <c r="QC26" s="126"/>
      <c r="QD26" s="126"/>
      <c r="QE26" s="126"/>
      <c r="QF26" s="126"/>
      <c r="QG26" s="126"/>
      <c r="QH26" s="126"/>
      <c r="QI26" s="126"/>
      <c r="QJ26" s="126"/>
      <c r="QK26" s="126"/>
      <c r="QL26" s="126"/>
      <c r="QM26" s="126"/>
      <c r="QN26" s="126"/>
      <c r="QO26" s="126"/>
      <c r="QP26" s="126"/>
      <c r="QQ26" s="126"/>
      <c r="QR26" s="126"/>
      <c r="QS26" s="126"/>
      <c r="QT26" s="126"/>
      <c r="QU26" s="126"/>
      <c r="QV26" s="126"/>
      <c r="QW26" s="126"/>
      <c r="QX26" s="126"/>
      <c r="QY26" s="126"/>
      <c r="QZ26" s="126"/>
      <c r="RA26" s="126"/>
      <c r="RB26" s="126"/>
      <c r="RC26" s="126"/>
      <c r="RD26" s="126"/>
      <c r="RE26" s="126"/>
      <c r="RF26" s="126"/>
      <c r="RG26" s="126"/>
      <c r="RH26" s="126"/>
      <c r="RI26" s="126"/>
      <c r="RJ26" s="126"/>
      <c r="RK26" s="126"/>
      <c r="RL26" s="126"/>
      <c r="RM26" s="126"/>
      <c r="RN26" s="126"/>
      <c r="RO26" s="126"/>
      <c r="RP26" s="126"/>
      <c r="RQ26" s="126"/>
      <c r="RR26" s="126"/>
      <c r="RS26" s="126"/>
      <c r="RT26" s="126"/>
      <c r="RU26" s="126"/>
      <c r="RV26" s="126"/>
      <c r="RW26" s="126"/>
      <c r="RX26" s="126"/>
      <c r="RY26" s="126"/>
      <c r="RZ26" s="126"/>
      <c r="SA26" s="126"/>
      <c r="SB26" s="126"/>
      <c r="SC26" s="126"/>
      <c r="SD26" s="126"/>
      <c r="SE26" s="126"/>
      <c r="SF26" s="126"/>
      <c r="SG26" s="126"/>
      <c r="SH26" s="126"/>
      <c r="SI26" s="126"/>
      <c r="SJ26" s="126"/>
      <c r="SK26" s="126"/>
      <c r="SL26" s="126"/>
      <c r="SM26" s="126"/>
      <c r="SN26" s="126"/>
      <c r="SO26" s="126"/>
      <c r="SP26" s="126"/>
      <c r="SQ26" s="126"/>
      <c r="SR26" s="126"/>
      <c r="SS26" s="126"/>
      <c r="ST26" s="126"/>
      <c r="SU26" s="126"/>
      <c r="SV26" s="126"/>
      <c r="SW26" s="126"/>
      <c r="SX26" s="126"/>
      <c r="SY26" s="126"/>
      <c r="SZ26" s="126"/>
      <c r="TA26" s="126"/>
      <c r="TB26" s="126"/>
      <c r="TC26" s="126"/>
      <c r="TD26" s="126"/>
      <c r="TE26" s="126"/>
      <c r="TF26" s="126"/>
      <c r="TG26" s="126"/>
      <c r="TH26" s="126"/>
      <c r="TI26" s="126"/>
      <c r="TJ26" s="126"/>
      <c r="TK26" s="126"/>
      <c r="TL26" s="126"/>
      <c r="TM26" s="126"/>
      <c r="TN26" s="126"/>
      <c r="TO26" s="126"/>
      <c r="TP26" s="126"/>
      <c r="TQ26" s="126"/>
      <c r="TR26" s="126"/>
      <c r="TS26" s="126"/>
      <c r="TT26" s="126"/>
      <c r="TU26" s="126"/>
      <c r="TV26" s="126"/>
      <c r="TW26" s="126"/>
      <c r="TX26" s="126"/>
      <c r="TY26" s="126"/>
      <c r="TZ26" s="126"/>
      <c r="UA26" s="126"/>
      <c r="UB26" s="126"/>
      <c r="UC26" s="126"/>
      <c r="UD26" s="126"/>
      <c r="UE26" s="126"/>
      <c r="UF26" s="126"/>
      <c r="UG26" s="126"/>
      <c r="UH26" s="126"/>
      <c r="UI26" s="126"/>
      <c r="UJ26" s="126"/>
      <c r="UK26" s="126"/>
      <c r="UL26" s="126"/>
      <c r="UM26" s="126"/>
      <c r="UN26" s="126"/>
      <c r="UO26" s="126"/>
      <c r="UP26" s="126"/>
      <c r="UQ26" s="126"/>
      <c r="UR26" s="126"/>
      <c r="US26" s="126"/>
      <c r="UT26" s="126"/>
      <c r="UU26" s="126"/>
      <c r="UV26" s="126"/>
      <c r="UW26" s="126"/>
      <c r="UX26" s="126"/>
      <c r="UY26" s="126"/>
      <c r="UZ26" s="126"/>
      <c r="VA26" s="126"/>
      <c r="VB26" s="126"/>
      <c r="VC26" s="126"/>
      <c r="VD26" s="126"/>
      <c r="VE26" s="126"/>
      <c r="VF26" s="126"/>
      <c r="VG26" s="126"/>
      <c r="VH26" s="126"/>
      <c r="VI26" s="126"/>
      <c r="VJ26" s="126"/>
      <c r="VK26" s="126"/>
      <c r="VL26" s="126"/>
      <c r="VM26" s="126"/>
      <c r="VN26" s="126"/>
      <c r="VO26" s="126"/>
      <c r="VP26" s="126"/>
      <c r="VQ26" s="126"/>
      <c r="VR26" s="126"/>
      <c r="VS26" s="126"/>
      <c r="VT26" s="126"/>
      <c r="VU26" s="126"/>
      <c r="VV26" s="126"/>
      <c r="VW26" s="126"/>
      <c r="VX26" s="126"/>
      <c r="VY26" s="126"/>
      <c r="VZ26" s="126"/>
      <c r="WA26" s="126"/>
      <c r="WB26" s="126"/>
      <c r="WC26" s="126"/>
      <c r="WD26" s="126"/>
      <c r="WE26" s="126"/>
      <c r="WF26" s="126"/>
      <c r="WG26" s="126"/>
      <c r="WH26" s="126"/>
      <c r="WI26" s="126"/>
      <c r="WJ26" s="126"/>
      <c r="WK26" s="126"/>
      <c r="WL26" s="126"/>
      <c r="WM26" s="126"/>
      <c r="WN26" s="126"/>
      <c r="WO26" s="126"/>
      <c r="WP26" s="126"/>
      <c r="WQ26" s="126"/>
      <c r="WR26" s="126"/>
      <c r="WS26" s="126"/>
      <c r="WT26" s="126"/>
      <c r="WU26" s="126"/>
      <c r="WV26" s="126"/>
      <c r="WW26" s="126"/>
      <c r="WX26" s="126"/>
      <c r="WY26" s="126"/>
      <c r="WZ26" s="126"/>
      <c r="XA26" s="126"/>
      <c r="XB26" s="126"/>
      <c r="XC26" s="126"/>
      <c r="XD26" s="126"/>
      <c r="XE26" s="126"/>
      <c r="XF26" s="126"/>
      <c r="XG26" s="126"/>
      <c r="XH26" s="126"/>
      <c r="XI26" s="126"/>
      <c r="XJ26" s="126"/>
      <c r="XK26" s="126"/>
      <c r="XL26" s="126"/>
      <c r="XM26" s="126"/>
      <c r="XN26" s="126"/>
      <c r="XO26" s="126"/>
      <c r="XP26" s="126"/>
      <c r="XQ26" s="126"/>
      <c r="XR26" s="126"/>
      <c r="XS26" s="126"/>
      <c r="XT26" s="126"/>
      <c r="XU26" s="126"/>
      <c r="XV26" s="126"/>
      <c r="XW26" s="126"/>
      <c r="XX26" s="126"/>
      <c r="XY26" s="126"/>
      <c r="XZ26" s="126"/>
      <c r="YA26" s="126"/>
      <c r="YB26" s="126"/>
      <c r="YC26" s="126"/>
      <c r="YD26" s="126"/>
      <c r="YE26" s="126"/>
      <c r="YF26" s="126"/>
      <c r="YG26" s="126"/>
      <c r="YH26" s="126"/>
      <c r="YI26" s="126"/>
      <c r="YJ26" s="126"/>
      <c r="YK26" s="126"/>
      <c r="YL26" s="126"/>
      <c r="YM26" s="126"/>
      <c r="YN26" s="126"/>
      <c r="YO26" s="126"/>
      <c r="YP26" s="126"/>
      <c r="YQ26" s="126"/>
      <c r="YR26" s="126"/>
      <c r="YS26" s="126"/>
      <c r="YT26" s="126"/>
      <c r="YU26" s="126"/>
      <c r="YV26" s="126"/>
      <c r="YW26" s="126"/>
      <c r="YX26" s="126"/>
      <c r="YY26" s="126"/>
      <c r="YZ26" s="126"/>
      <c r="ZA26" s="126"/>
      <c r="ZB26" s="126"/>
      <c r="ZC26" s="126"/>
      <c r="ZD26" s="126"/>
      <c r="ZE26" s="126"/>
      <c r="ZF26" s="126"/>
      <c r="ZG26" s="126"/>
      <c r="ZH26" s="126"/>
      <c r="ZI26" s="126"/>
      <c r="ZJ26" s="126"/>
      <c r="ZK26" s="126"/>
      <c r="ZL26" s="126"/>
      <c r="ZM26" s="126"/>
      <c r="ZN26" s="126"/>
      <c r="ZO26" s="126"/>
      <c r="ZP26" s="126"/>
      <c r="ZQ26" s="126"/>
      <c r="ZR26" s="126"/>
      <c r="ZS26" s="126"/>
      <c r="ZT26" s="126"/>
      <c r="ZU26" s="126"/>
      <c r="ZV26" s="126"/>
      <c r="ZW26" s="126"/>
      <c r="ZX26" s="126"/>
      <c r="ZY26" s="126"/>
      <c r="ZZ26" s="126"/>
      <c r="AAA26" s="126"/>
      <c r="AAB26" s="126"/>
      <c r="AAC26" s="126"/>
      <c r="AAD26" s="126"/>
      <c r="AAE26" s="126"/>
      <c r="AAF26" s="126"/>
      <c r="AAG26" s="126"/>
      <c r="AAH26" s="126"/>
      <c r="AAI26" s="126"/>
      <c r="AAJ26" s="126"/>
      <c r="AAK26" s="126"/>
      <c r="AAL26" s="126"/>
      <c r="AAM26" s="126"/>
      <c r="AAN26" s="126"/>
      <c r="AAO26" s="126"/>
      <c r="AAP26" s="126"/>
      <c r="AAQ26" s="126"/>
      <c r="AAR26" s="126"/>
      <c r="AAS26" s="126"/>
      <c r="AAT26" s="126"/>
    </row>
    <row r="27" spans="1:722" s="129" customFormat="1" ht="17.100000000000001" customHeight="1" x14ac:dyDescent="0.3">
      <c r="A27" s="205"/>
      <c r="B27" s="83" t="s">
        <v>246</v>
      </c>
      <c r="C27" s="208"/>
      <c r="D27" s="208"/>
      <c r="E27" s="208"/>
      <c r="F27" s="182"/>
      <c r="G27" s="211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  <c r="IW27" s="126"/>
      <c r="IX27" s="126"/>
      <c r="IY27" s="126"/>
      <c r="IZ27" s="126"/>
      <c r="JA27" s="126"/>
      <c r="JB27" s="126"/>
      <c r="JC27" s="126"/>
      <c r="JD27" s="126"/>
      <c r="JE27" s="126"/>
      <c r="JF27" s="126"/>
      <c r="JG27" s="126"/>
      <c r="JH27" s="126"/>
      <c r="JI27" s="126"/>
      <c r="JJ27" s="126"/>
      <c r="JK27" s="126"/>
      <c r="JL27" s="126"/>
      <c r="JM27" s="126"/>
      <c r="JN27" s="126"/>
      <c r="JO27" s="126"/>
      <c r="JP27" s="126"/>
      <c r="JQ27" s="126"/>
      <c r="JR27" s="126"/>
      <c r="JS27" s="126"/>
      <c r="JT27" s="126"/>
      <c r="JU27" s="126"/>
      <c r="JV27" s="126"/>
      <c r="JW27" s="126"/>
      <c r="JX27" s="126"/>
      <c r="JY27" s="126"/>
      <c r="JZ27" s="126"/>
      <c r="KA27" s="126"/>
      <c r="KB27" s="126"/>
      <c r="KC27" s="126"/>
      <c r="KD27" s="126"/>
      <c r="KE27" s="126"/>
      <c r="KF27" s="126"/>
      <c r="KG27" s="126"/>
      <c r="KH27" s="126"/>
      <c r="KI27" s="126"/>
      <c r="KJ27" s="126"/>
      <c r="KK27" s="126"/>
      <c r="KL27" s="126"/>
      <c r="KM27" s="126"/>
      <c r="KN27" s="126"/>
      <c r="KO27" s="126"/>
      <c r="KP27" s="126"/>
      <c r="KQ27" s="126"/>
      <c r="KR27" s="126"/>
      <c r="KS27" s="126"/>
      <c r="KT27" s="126"/>
      <c r="KU27" s="126"/>
      <c r="KV27" s="126"/>
      <c r="KW27" s="126"/>
      <c r="KX27" s="126"/>
      <c r="KY27" s="126"/>
      <c r="KZ27" s="126"/>
      <c r="LA27" s="126"/>
      <c r="LB27" s="126"/>
      <c r="LC27" s="126"/>
      <c r="LD27" s="126"/>
      <c r="LE27" s="126"/>
      <c r="LF27" s="126"/>
      <c r="LG27" s="126"/>
      <c r="LH27" s="126"/>
      <c r="LI27" s="126"/>
      <c r="LJ27" s="126"/>
      <c r="LK27" s="126"/>
      <c r="LL27" s="126"/>
      <c r="LM27" s="126"/>
      <c r="LN27" s="126"/>
      <c r="LO27" s="126"/>
      <c r="LP27" s="126"/>
      <c r="LQ27" s="126"/>
      <c r="LR27" s="126"/>
      <c r="LS27" s="126"/>
      <c r="LT27" s="126"/>
      <c r="LU27" s="126"/>
      <c r="LV27" s="126"/>
      <c r="LW27" s="126"/>
      <c r="LX27" s="126"/>
      <c r="LY27" s="126"/>
      <c r="LZ27" s="126"/>
      <c r="MA27" s="126"/>
      <c r="MB27" s="126"/>
      <c r="MC27" s="126"/>
      <c r="MD27" s="126"/>
      <c r="ME27" s="126"/>
      <c r="MF27" s="126"/>
      <c r="MG27" s="126"/>
      <c r="MH27" s="126"/>
      <c r="MI27" s="126"/>
      <c r="MJ27" s="126"/>
      <c r="MK27" s="126"/>
      <c r="ML27" s="126"/>
      <c r="MM27" s="126"/>
      <c r="MN27" s="126"/>
      <c r="MO27" s="126"/>
      <c r="MP27" s="126"/>
      <c r="MQ27" s="126"/>
      <c r="MR27" s="126"/>
      <c r="MS27" s="126"/>
      <c r="MT27" s="126"/>
      <c r="MU27" s="126"/>
      <c r="MV27" s="126"/>
      <c r="MW27" s="126"/>
      <c r="MX27" s="126"/>
      <c r="MY27" s="126"/>
      <c r="MZ27" s="126"/>
      <c r="NA27" s="126"/>
      <c r="NB27" s="126"/>
      <c r="NC27" s="126"/>
      <c r="ND27" s="126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6"/>
      <c r="NS27" s="126"/>
      <c r="NT27" s="126"/>
      <c r="NU27" s="126"/>
      <c r="NV27" s="126"/>
      <c r="NW27" s="126"/>
      <c r="NX27" s="126"/>
      <c r="NY27" s="126"/>
      <c r="NZ27" s="126"/>
      <c r="OA27" s="126"/>
      <c r="OB27" s="126"/>
      <c r="OC27" s="126"/>
      <c r="OD27" s="126"/>
      <c r="OE27" s="126"/>
      <c r="OF27" s="126"/>
      <c r="OG27" s="126"/>
      <c r="OH27" s="126"/>
      <c r="OI27" s="126"/>
      <c r="OJ27" s="126"/>
      <c r="OK27" s="126"/>
      <c r="OL27" s="126"/>
      <c r="OM27" s="126"/>
      <c r="ON27" s="126"/>
      <c r="OO27" s="126"/>
      <c r="OP27" s="126"/>
      <c r="OQ27" s="126"/>
      <c r="OR27" s="126"/>
      <c r="OS27" s="126"/>
      <c r="OT27" s="126"/>
      <c r="OU27" s="126"/>
      <c r="OV27" s="126"/>
      <c r="OW27" s="126"/>
      <c r="OX27" s="126"/>
      <c r="OY27" s="126"/>
      <c r="OZ27" s="126"/>
      <c r="PA27" s="126"/>
      <c r="PB27" s="126"/>
      <c r="PC27" s="126"/>
      <c r="PD27" s="126"/>
      <c r="PE27" s="126"/>
      <c r="PF27" s="126"/>
      <c r="PG27" s="126"/>
      <c r="PH27" s="126"/>
      <c r="PI27" s="126"/>
      <c r="PJ27" s="126"/>
      <c r="PK27" s="126"/>
      <c r="PL27" s="126"/>
      <c r="PM27" s="126"/>
      <c r="PN27" s="126"/>
      <c r="PO27" s="126"/>
      <c r="PP27" s="126"/>
      <c r="PQ27" s="126"/>
      <c r="PR27" s="126"/>
      <c r="PS27" s="126"/>
      <c r="PT27" s="126"/>
      <c r="PU27" s="126"/>
      <c r="PV27" s="126"/>
      <c r="PW27" s="126"/>
      <c r="PX27" s="126"/>
      <c r="PY27" s="126"/>
      <c r="PZ27" s="126"/>
      <c r="QA27" s="126"/>
      <c r="QB27" s="126"/>
      <c r="QC27" s="126"/>
      <c r="QD27" s="126"/>
      <c r="QE27" s="126"/>
      <c r="QF27" s="126"/>
      <c r="QG27" s="126"/>
      <c r="QH27" s="126"/>
      <c r="QI27" s="126"/>
      <c r="QJ27" s="126"/>
      <c r="QK27" s="126"/>
      <c r="QL27" s="126"/>
      <c r="QM27" s="126"/>
      <c r="QN27" s="126"/>
      <c r="QO27" s="126"/>
      <c r="QP27" s="126"/>
      <c r="QQ27" s="126"/>
      <c r="QR27" s="126"/>
      <c r="QS27" s="126"/>
      <c r="QT27" s="126"/>
      <c r="QU27" s="126"/>
      <c r="QV27" s="126"/>
      <c r="QW27" s="126"/>
      <c r="QX27" s="126"/>
      <c r="QY27" s="126"/>
      <c r="QZ27" s="126"/>
      <c r="RA27" s="126"/>
      <c r="RB27" s="126"/>
      <c r="RC27" s="126"/>
      <c r="RD27" s="126"/>
      <c r="RE27" s="126"/>
      <c r="RF27" s="126"/>
      <c r="RG27" s="126"/>
      <c r="RH27" s="126"/>
      <c r="RI27" s="126"/>
      <c r="RJ27" s="126"/>
      <c r="RK27" s="126"/>
      <c r="RL27" s="126"/>
      <c r="RM27" s="126"/>
      <c r="RN27" s="126"/>
      <c r="RO27" s="126"/>
      <c r="RP27" s="126"/>
      <c r="RQ27" s="126"/>
      <c r="RR27" s="126"/>
      <c r="RS27" s="126"/>
      <c r="RT27" s="126"/>
      <c r="RU27" s="126"/>
      <c r="RV27" s="126"/>
      <c r="RW27" s="126"/>
      <c r="RX27" s="126"/>
      <c r="RY27" s="126"/>
      <c r="RZ27" s="126"/>
      <c r="SA27" s="126"/>
      <c r="SB27" s="126"/>
      <c r="SC27" s="126"/>
      <c r="SD27" s="126"/>
      <c r="SE27" s="126"/>
      <c r="SF27" s="126"/>
      <c r="SG27" s="126"/>
      <c r="SH27" s="126"/>
      <c r="SI27" s="126"/>
      <c r="SJ27" s="126"/>
      <c r="SK27" s="126"/>
      <c r="SL27" s="126"/>
      <c r="SM27" s="126"/>
      <c r="SN27" s="126"/>
      <c r="SO27" s="126"/>
      <c r="SP27" s="126"/>
      <c r="SQ27" s="126"/>
      <c r="SR27" s="126"/>
      <c r="SS27" s="126"/>
      <c r="ST27" s="126"/>
      <c r="SU27" s="126"/>
      <c r="SV27" s="126"/>
      <c r="SW27" s="126"/>
      <c r="SX27" s="126"/>
      <c r="SY27" s="126"/>
      <c r="SZ27" s="126"/>
      <c r="TA27" s="126"/>
      <c r="TB27" s="126"/>
      <c r="TC27" s="126"/>
      <c r="TD27" s="126"/>
      <c r="TE27" s="126"/>
      <c r="TF27" s="126"/>
      <c r="TG27" s="126"/>
      <c r="TH27" s="126"/>
      <c r="TI27" s="126"/>
      <c r="TJ27" s="126"/>
      <c r="TK27" s="126"/>
      <c r="TL27" s="126"/>
      <c r="TM27" s="126"/>
      <c r="TN27" s="126"/>
      <c r="TO27" s="126"/>
      <c r="TP27" s="126"/>
      <c r="TQ27" s="126"/>
      <c r="TR27" s="126"/>
      <c r="TS27" s="126"/>
      <c r="TT27" s="126"/>
      <c r="TU27" s="126"/>
      <c r="TV27" s="126"/>
      <c r="TW27" s="126"/>
      <c r="TX27" s="126"/>
      <c r="TY27" s="126"/>
      <c r="TZ27" s="126"/>
      <c r="UA27" s="126"/>
      <c r="UB27" s="126"/>
      <c r="UC27" s="126"/>
      <c r="UD27" s="126"/>
      <c r="UE27" s="126"/>
      <c r="UF27" s="126"/>
      <c r="UG27" s="126"/>
      <c r="UH27" s="126"/>
      <c r="UI27" s="126"/>
      <c r="UJ27" s="126"/>
      <c r="UK27" s="126"/>
      <c r="UL27" s="126"/>
      <c r="UM27" s="126"/>
      <c r="UN27" s="126"/>
      <c r="UO27" s="126"/>
      <c r="UP27" s="126"/>
      <c r="UQ27" s="126"/>
      <c r="UR27" s="126"/>
      <c r="US27" s="126"/>
      <c r="UT27" s="126"/>
      <c r="UU27" s="126"/>
      <c r="UV27" s="126"/>
      <c r="UW27" s="126"/>
      <c r="UX27" s="126"/>
      <c r="UY27" s="126"/>
      <c r="UZ27" s="126"/>
      <c r="VA27" s="126"/>
      <c r="VB27" s="126"/>
      <c r="VC27" s="126"/>
      <c r="VD27" s="126"/>
      <c r="VE27" s="126"/>
      <c r="VF27" s="126"/>
      <c r="VG27" s="126"/>
      <c r="VH27" s="126"/>
      <c r="VI27" s="126"/>
      <c r="VJ27" s="126"/>
      <c r="VK27" s="126"/>
      <c r="VL27" s="126"/>
      <c r="VM27" s="126"/>
      <c r="VN27" s="126"/>
      <c r="VO27" s="126"/>
      <c r="VP27" s="126"/>
      <c r="VQ27" s="126"/>
      <c r="VR27" s="126"/>
      <c r="VS27" s="126"/>
      <c r="VT27" s="126"/>
      <c r="VU27" s="126"/>
      <c r="VV27" s="126"/>
      <c r="VW27" s="126"/>
      <c r="VX27" s="126"/>
      <c r="VY27" s="126"/>
      <c r="VZ27" s="126"/>
      <c r="WA27" s="126"/>
      <c r="WB27" s="126"/>
      <c r="WC27" s="126"/>
      <c r="WD27" s="126"/>
      <c r="WE27" s="126"/>
      <c r="WF27" s="126"/>
      <c r="WG27" s="126"/>
      <c r="WH27" s="126"/>
      <c r="WI27" s="126"/>
      <c r="WJ27" s="126"/>
      <c r="WK27" s="126"/>
      <c r="WL27" s="126"/>
      <c r="WM27" s="126"/>
      <c r="WN27" s="126"/>
      <c r="WO27" s="126"/>
      <c r="WP27" s="126"/>
      <c r="WQ27" s="126"/>
      <c r="WR27" s="126"/>
      <c r="WS27" s="126"/>
      <c r="WT27" s="126"/>
      <c r="WU27" s="126"/>
      <c r="WV27" s="126"/>
      <c r="WW27" s="126"/>
      <c r="WX27" s="126"/>
      <c r="WY27" s="126"/>
      <c r="WZ27" s="126"/>
      <c r="XA27" s="126"/>
      <c r="XB27" s="126"/>
      <c r="XC27" s="126"/>
      <c r="XD27" s="126"/>
      <c r="XE27" s="126"/>
      <c r="XF27" s="126"/>
      <c r="XG27" s="126"/>
      <c r="XH27" s="126"/>
      <c r="XI27" s="126"/>
      <c r="XJ27" s="126"/>
      <c r="XK27" s="126"/>
      <c r="XL27" s="126"/>
      <c r="XM27" s="126"/>
      <c r="XN27" s="126"/>
      <c r="XO27" s="126"/>
      <c r="XP27" s="126"/>
      <c r="XQ27" s="126"/>
      <c r="XR27" s="126"/>
      <c r="XS27" s="126"/>
      <c r="XT27" s="126"/>
      <c r="XU27" s="126"/>
      <c r="XV27" s="126"/>
      <c r="XW27" s="126"/>
      <c r="XX27" s="126"/>
      <c r="XY27" s="126"/>
      <c r="XZ27" s="126"/>
      <c r="YA27" s="126"/>
      <c r="YB27" s="126"/>
      <c r="YC27" s="126"/>
      <c r="YD27" s="126"/>
      <c r="YE27" s="126"/>
      <c r="YF27" s="126"/>
      <c r="YG27" s="126"/>
      <c r="YH27" s="126"/>
      <c r="YI27" s="126"/>
      <c r="YJ27" s="126"/>
      <c r="YK27" s="126"/>
      <c r="YL27" s="126"/>
      <c r="YM27" s="126"/>
      <c r="YN27" s="126"/>
      <c r="YO27" s="126"/>
      <c r="YP27" s="126"/>
      <c r="YQ27" s="126"/>
      <c r="YR27" s="126"/>
      <c r="YS27" s="126"/>
      <c r="YT27" s="126"/>
      <c r="YU27" s="126"/>
      <c r="YV27" s="126"/>
      <c r="YW27" s="126"/>
      <c r="YX27" s="126"/>
      <c r="YY27" s="126"/>
      <c r="YZ27" s="126"/>
      <c r="ZA27" s="126"/>
      <c r="ZB27" s="126"/>
      <c r="ZC27" s="126"/>
      <c r="ZD27" s="126"/>
      <c r="ZE27" s="126"/>
      <c r="ZF27" s="126"/>
      <c r="ZG27" s="126"/>
      <c r="ZH27" s="126"/>
      <c r="ZI27" s="126"/>
      <c r="ZJ27" s="126"/>
      <c r="ZK27" s="126"/>
      <c r="ZL27" s="126"/>
      <c r="ZM27" s="126"/>
      <c r="ZN27" s="126"/>
      <c r="ZO27" s="126"/>
      <c r="ZP27" s="126"/>
      <c r="ZQ27" s="126"/>
      <c r="ZR27" s="126"/>
      <c r="ZS27" s="126"/>
      <c r="ZT27" s="126"/>
      <c r="ZU27" s="126"/>
      <c r="ZV27" s="126"/>
      <c r="ZW27" s="126"/>
      <c r="ZX27" s="126"/>
      <c r="ZY27" s="126"/>
      <c r="ZZ27" s="126"/>
      <c r="AAA27" s="126"/>
      <c r="AAB27" s="126"/>
      <c r="AAC27" s="126"/>
      <c r="AAD27" s="126"/>
      <c r="AAE27" s="126"/>
      <c r="AAF27" s="126"/>
      <c r="AAG27" s="126"/>
      <c r="AAH27" s="126"/>
      <c r="AAI27" s="126"/>
      <c r="AAJ27" s="126"/>
      <c r="AAK27" s="126"/>
      <c r="AAL27" s="126"/>
      <c r="AAM27" s="126"/>
      <c r="AAN27" s="126"/>
      <c r="AAO27" s="126"/>
      <c r="AAP27" s="126"/>
      <c r="AAQ27" s="126"/>
      <c r="AAR27" s="126"/>
      <c r="AAS27" s="126"/>
      <c r="AAT27" s="126"/>
    </row>
    <row r="28" spans="1:722" s="129" customFormat="1" ht="15.6" customHeight="1" x14ac:dyDescent="0.3">
      <c r="A28" s="205"/>
      <c r="B28" s="83" t="s">
        <v>247</v>
      </c>
      <c r="C28" s="208"/>
      <c r="D28" s="208"/>
      <c r="E28" s="208"/>
      <c r="F28" s="182"/>
      <c r="G28" s="211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  <c r="IX28" s="126"/>
      <c r="IY28" s="126"/>
      <c r="IZ28" s="126"/>
      <c r="JA28" s="126"/>
      <c r="JB28" s="126"/>
      <c r="JC28" s="126"/>
      <c r="JD28" s="126"/>
      <c r="JE28" s="126"/>
      <c r="JF28" s="126"/>
      <c r="JG28" s="126"/>
      <c r="JH28" s="126"/>
      <c r="JI28" s="126"/>
      <c r="JJ28" s="126"/>
      <c r="JK28" s="126"/>
      <c r="JL28" s="126"/>
      <c r="JM28" s="126"/>
      <c r="JN28" s="126"/>
      <c r="JO28" s="126"/>
      <c r="JP28" s="126"/>
      <c r="JQ28" s="126"/>
      <c r="JR28" s="126"/>
      <c r="JS28" s="126"/>
      <c r="JT28" s="126"/>
      <c r="JU28" s="126"/>
      <c r="JV28" s="126"/>
      <c r="JW28" s="126"/>
      <c r="JX28" s="126"/>
      <c r="JY28" s="126"/>
      <c r="JZ28" s="126"/>
      <c r="KA28" s="126"/>
      <c r="KB28" s="126"/>
      <c r="KC28" s="126"/>
      <c r="KD28" s="126"/>
      <c r="KE28" s="126"/>
      <c r="KF28" s="126"/>
      <c r="KG28" s="126"/>
      <c r="KH28" s="126"/>
      <c r="KI28" s="126"/>
      <c r="KJ28" s="126"/>
      <c r="KK28" s="126"/>
      <c r="KL28" s="126"/>
      <c r="KM28" s="126"/>
      <c r="KN28" s="126"/>
      <c r="KO28" s="126"/>
      <c r="KP28" s="126"/>
      <c r="KQ28" s="126"/>
      <c r="KR28" s="126"/>
      <c r="KS28" s="126"/>
      <c r="KT28" s="126"/>
      <c r="KU28" s="126"/>
      <c r="KV28" s="126"/>
      <c r="KW28" s="126"/>
      <c r="KX28" s="126"/>
      <c r="KY28" s="126"/>
      <c r="KZ28" s="126"/>
      <c r="LA28" s="126"/>
      <c r="LB28" s="126"/>
      <c r="LC28" s="126"/>
      <c r="LD28" s="126"/>
      <c r="LE28" s="126"/>
      <c r="LF28" s="126"/>
      <c r="LG28" s="126"/>
      <c r="LH28" s="126"/>
      <c r="LI28" s="126"/>
      <c r="LJ28" s="126"/>
      <c r="LK28" s="126"/>
      <c r="LL28" s="126"/>
      <c r="LM28" s="126"/>
      <c r="LN28" s="126"/>
      <c r="LO28" s="126"/>
      <c r="LP28" s="126"/>
      <c r="LQ28" s="126"/>
      <c r="LR28" s="126"/>
      <c r="LS28" s="126"/>
      <c r="LT28" s="126"/>
      <c r="LU28" s="126"/>
      <c r="LV28" s="126"/>
      <c r="LW28" s="126"/>
      <c r="LX28" s="126"/>
      <c r="LY28" s="126"/>
      <c r="LZ28" s="126"/>
      <c r="MA28" s="126"/>
      <c r="MB28" s="126"/>
      <c r="MC28" s="126"/>
      <c r="MD28" s="126"/>
      <c r="ME28" s="126"/>
      <c r="MF28" s="126"/>
      <c r="MG28" s="126"/>
      <c r="MH28" s="126"/>
      <c r="MI28" s="126"/>
      <c r="MJ28" s="126"/>
      <c r="MK28" s="126"/>
      <c r="ML28" s="126"/>
      <c r="MM28" s="126"/>
      <c r="MN28" s="126"/>
      <c r="MO28" s="126"/>
      <c r="MP28" s="126"/>
      <c r="MQ28" s="126"/>
      <c r="MR28" s="126"/>
      <c r="MS28" s="126"/>
      <c r="MT28" s="126"/>
      <c r="MU28" s="126"/>
      <c r="MV28" s="126"/>
      <c r="MW28" s="126"/>
      <c r="MX28" s="126"/>
      <c r="MY28" s="126"/>
      <c r="MZ28" s="126"/>
      <c r="NA28" s="126"/>
      <c r="NB28" s="126"/>
      <c r="NC28" s="126"/>
      <c r="ND28" s="126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6"/>
      <c r="NS28" s="126"/>
      <c r="NT28" s="126"/>
      <c r="NU28" s="126"/>
      <c r="NV28" s="126"/>
      <c r="NW28" s="126"/>
      <c r="NX28" s="126"/>
      <c r="NY28" s="126"/>
      <c r="NZ28" s="126"/>
      <c r="OA28" s="126"/>
      <c r="OB28" s="126"/>
      <c r="OC28" s="126"/>
      <c r="OD28" s="126"/>
      <c r="OE28" s="126"/>
      <c r="OF28" s="126"/>
      <c r="OG28" s="126"/>
      <c r="OH28" s="126"/>
      <c r="OI28" s="126"/>
      <c r="OJ28" s="126"/>
      <c r="OK28" s="126"/>
      <c r="OL28" s="126"/>
      <c r="OM28" s="126"/>
      <c r="ON28" s="126"/>
      <c r="OO28" s="126"/>
      <c r="OP28" s="126"/>
      <c r="OQ28" s="126"/>
      <c r="OR28" s="126"/>
      <c r="OS28" s="126"/>
      <c r="OT28" s="126"/>
      <c r="OU28" s="126"/>
      <c r="OV28" s="126"/>
      <c r="OW28" s="126"/>
      <c r="OX28" s="126"/>
      <c r="OY28" s="126"/>
      <c r="OZ28" s="126"/>
      <c r="PA28" s="126"/>
      <c r="PB28" s="126"/>
      <c r="PC28" s="126"/>
      <c r="PD28" s="126"/>
      <c r="PE28" s="126"/>
      <c r="PF28" s="126"/>
      <c r="PG28" s="126"/>
      <c r="PH28" s="126"/>
      <c r="PI28" s="126"/>
      <c r="PJ28" s="126"/>
      <c r="PK28" s="126"/>
      <c r="PL28" s="126"/>
      <c r="PM28" s="126"/>
      <c r="PN28" s="126"/>
      <c r="PO28" s="126"/>
      <c r="PP28" s="126"/>
      <c r="PQ28" s="126"/>
      <c r="PR28" s="126"/>
      <c r="PS28" s="126"/>
      <c r="PT28" s="126"/>
      <c r="PU28" s="126"/>
      <c r="PV28" s="126"/>
      <c r="PW28" s="126"/>
      <c r="PX28" s="126"/>
      <c r="PY28" s="126"/>
      <c r="PZ28" s="126"/>
      <c r="QA28" s="126"/>
      <c r="QB28" s="126"/>
      <c r="QC28" s="126"/>
      <c r="QD28" s="126"/>
      <c r="QE28" s="126"/>
      <c r="QF28" s="126"/>
      <c r="QG28" s="126"/>
      <c r="QH28" s="126"/>
      <c r="QI28" s="126"/>
      <c r="QJ28" s="126"/>
      <c r="QK28" s="126"/>
      <c r="QL28" s="126"/>
      <c r="QM28" s="126"/>
      <c r="QN28" s="126"/>
      <c r="QO28" s="126"/>
      <c r="QP28" s="126"/>
      <c r="QQ28" s="126"/>
      <c r="QR28" s="126"/>
      <c r="QS28" s="126"/>
      <c r="QT28" s="126"/>
      <c r="QU28" s="126"/>
      <c r="QV28" s="126"/>
      <c r="QW28" s="126"/>
      <c r="QX28" s="126"/>
      <c r="QY28" s="126"/>
      <c r="QZ28" s="126"/>
      <c r="RA28" s="126"/>
      <c r="RB28" s="126"/>
      <c r="RC28" s="126"/>
      <c r="RD28" s="126"/>
      <c r="RE28" s="126"/>
      <c r="RF28" s="126"/>
      <c r="RG28" s="126"/>
      <c r="RH28" s="126"/>
      <c r="RI28" s="126"/>
      <c r="RJ28" s="126"/>
      <c r="RK28" s="126"/>
      <c r="RL28" s="126"/>
      <c r="RM28" s="126"/>
      <c r="RN28" s="126"/>
      <c r="RO28" s="126"/>
      <c r="RP28" s="126"/>
      <c r="RQ28" s="126"/>
      <c r="RR28" s="126"/>
      <c r="RS28" s="126"/>
      <c r="RT28" s="126"/>
      <c r="RU28" s="126"/>
      <c r="RV28" s="126"/>
      <c r="RW28" s="126"/>
      <c r="RX28" s="126"/>
      <c r="RY28" s="126"/>
      <c r="RZ28" s="126"/>
      <c r="SA28" s="126"/>
      <c r="SB28" s="126"/>
      <c r="SC28" s="126"/>
      <c r="SD28" s="126"/>
      <c r="SE28" s="126"/>
      <c r="SF28" s="126"/>
      <c r="SG28" s="126"/>
      <c r="SH28" s="126"/>
      <c r="SI28" s="126"/>
      <c r="SJ28" s="126"/>
      <c r="SK28" s="126"/>
      <c r="SL28" s="126"/>
      <c r="SM28" s="126"/>
      <c r="SN28" s="126"/>
      <c r="SO28" s="126"/>
      <c r="SP28" s="126"/>
      <c r="SQ28" s="126"/>
      <c r="SR28" s="126"/>
      <c r="SS28" s="126"/>
      <c r="ST28" s="126"/>
      <c r="SU28" s="126"/>
      <c r="SV28" s="126"/>
      <c r="SW28" s="126"/>
      <c r="SX28" s="126"/>
      <c r="SY28" s="126"/>
      <c r="SZ28" s="126"/>
      <c r="TA28" s="126"/>
      <c r="TB28" s="126"/>
      <c r="TC28" s="126"/>
      <c r="TD28" s="126"/>
      <c r="TE28" s="126"/>
      <c r="TF28" s="126"/>
      <c r="TG28" s="126"/>
      <c r="TH28" s="126"/>
      <c r="TI28" s="126"/>
      <c r="TJ28" s="126"/>
      <c r="TK28" s="126"/>
      <c r="TL28" s="126"/>
      <c r="TM28" s="126"/>
      <c r="TN28" s="126"/>
      <c r="TO28" s="126"/>
      <c r="TP28" s="126"/>
      <c r="TQ28" s="126"/>
      <c r="TR28" s="126"/>
      <c r="TS28" s="126"/>
      <c r="TT28" s="126"/>
      <c r="TU28" s="126"/>
      <c r="TV28" s="126"/>
      <c r="TW28" s="126"/>
      <c r="TX28" s="126"/>
      <c r="TY28" s="126"/>
      <c r="TZ28" s="126"/>
      <c r="UA28" s="126"/>
      <c r="UB28" s="126"/>
      <c r="UC28" s="126"/>
      <c r="UD28" s="126"/>
      <c r="UE28" s="126"/>
      <c r="UF28" s="126"/>
      <c r="UG28" s="126"/>
      <c r="UH28" s="126"/>
      <c r="UI28" s="126"/>
      <c r="UJ28" s="126"/>
      <c r="UK28" s="126"/>
      <c r="UL28" s="126"/>
      <c r="UM28" s="126"/>
      <c r="UN28" s="126"/>
      <c r="UO28" s="126"/>
      <c r="UP28" s="126"/>
      <c r="UQ28" s="126"/>
      <c r="UR28" s="126"/>
      <c r="US28" s="126"/>
      <c r="UT28" s="126"/>
      <c r="UU28" s="126"/>
      <c r="UV28" s="126"/>
      <c r="UW28" s="126"/>
      <c r="UX28" s="126"/>
      <c r="UY28" s="126"/>
      <c r="UZ28" s="126"/>
      <c r="VA28" s="126"/>
      <c r="VB28" s="126"/>
      <c r="VC28" s="126"/>
      <c r="VD28" s="126"/>
      <c r="VE28" s="126"/>
      <c r="VF28" s="126"/>
      <c r="VG28" s="126"/>
      <c r="VH28" s="126"/>
      <c r="VI28" s="126"/>
      <c r="VJ28" s="126"/>
      <c r="VK28" s="126"/>
      <c r="VL28" s="126"/>
      <c r="VM28" s="126"/>
      <c r="VN28" s="126"/>
      <c r="VO28" s="126"/>
      <c r="VP28" s="126"/>
      <c r="VQ28" s="126"/>
      <c r="VR28" s="126"/>
      <c r="VS28" s="126"/>
      <c r="VT28" s="126"/>
      <c r="VU28" s="126"/>
      <c r="VV28" s="126"/>
      <c r="VW28" s="126"/>
      <c r="VX28" s="126"/>
      <c r="VY28" s="126"/>
      <c r="VZ28" s="126"/>
      <c r="WA28" s="126"/>
      <c r="WB28" s="126"/>
      <c r="WC28" s="126"/>
      <c r="WD28" s="126"/>
      <c r="WE28" s="126"/>
      <c r="WF28" s="126"/>
      <c r="WG28" s="126"/>
      <c r="WH28" s="126"/>
      <c r="WI28" s="126"/>
      <c r="WJ28" s="126"/>
      <c r="WK28" s="126"/>
      <c r="WL28" s="126"/>
      <c r="WM28" s="126"/>
      <c r="WN28" s="126"/>
      <c r="WO28" s="126"/>
      <c r="WP28" s="126"/>
      <c r="WQ28" s="126"/>
      <c r="WR28" s="126"/>
      <c r="WS28" s="126"/>
      <c r="WT28" s="126"/>
      <c r="WU28" s="126"/>
      <c r="WV28" s="126"/>
      <c r="WW28" s="126"/>
      <c r="WX28" s="126"/>
      <c r="WY28" s="126"/>
      <c r="WZ28" s="126"/>
      <c r="XA28" s="126"/>
      <c r="XB28" s="126"/>
      <c r="XC28" s="126"/>
      <c r="XD28" s="126"/>
      <c r="XE28" s="126"/>
      <c r="XF28" s="126"/>
      <c r="XG28" s="126"/>
      <c r="XH28" s="126"/>
      <c r="XI28" s="126"/>
      <c r="XJ28" s="126"/>
      <c r="XK28" s="126"/>
      <c r="XL28" s="126"/>
      <c r="XM28" s="126"/>
      <c r="XN28" s="126"/>
      <c r="XO28" s="126"/>
      <c r="XP28" s="126"/>
      <c r="XQ28" s="126"/>
      <c r="XR28" s="126"/>
      <c r="XS28" s="126"/>
      <c r="XT28" s="126"/>
      <c r="XU28" s="126"/>
      <c r="XV28" s="126"/>
      <c r="XW28" s="126"/>
      <c r="XX28" s="126"/>
      <c r="XY28" s="126"/>
      <c r="XZ28" s="126"/>
      <c r="YA28" s="126"/>
      <c r="YB28" s="126"/>
      <c r="YC28" s="126"/>
      <c r="YD28" s="126"/>
      <c r="YE28" s="126"/>
      <c r="YF28" s="126"/>
      <c r="YG28" s="126"/>
      <c r="YH28" s="126"/>
      <c r="YI28" s="126"/>
      <c r="YJ28" s="126"/>
      <c r="YK28" s="126"/>
      <c r="YL28" s="126"/>
      <c r="YM28" s="126"/>
      <c r="YN28" s="126"/>
      <c r="YO28" s="126"/>
      <c r="YP28" s="126"/>
      <c r="YQ28" s="126"/>
      <c r="YR28" s="126"/>
      <c r="YS28" s="126"/>
      <c r="YT28" s="126"/>
      <c r="YU28" s="126"/>
      <c r="YV28" s="126"/>
      <c r="YW28" s="126"/>
      <c r="YX28" s="126"/>
      <c r="YY28" s="126"/>
      <c r="YZ28" s="126"/>
      <c r="ZA28" s="126"/>
      <c r="ZB28" s="126"/>
      <c r="ZC28" s="126"/>
      <c r="ZD28" s="126"/>
      <c r="ZE28" s="126"/>
      <c r="ZF28" s="126"/>
      <c r="ZG28" s="126"/>
      <c r="ZH28" s="126"/>
      <c r="ZI28" s="126"/>
      <c r="ZJ28" s="126"/>
      <c r="ZK28" s="126"/>
      <c r="ZL28" s="126"/>
      <c r="ZM28" s="126"/>
      <c r="ZN28" s="126"/>
      <c r="ZO28" s="126"/>
      <c r="ZP28" s="126"/>
      <c r="ZQ28" s="126"/>
      <c r="ZR28" s="126"/>
      <c r="ZS28" s="126"/>
      <c r="ZT28" s="126"/>
      <c r="ZU28" s="126"/>
      <c r="ZV28" s="126"/>
      <c r="ZW28" s="126"/>
      <c r="ZX28" s="126"/>
      <c r="ZY28" s="126"/>
      <c r="ZZ28" s="126"/>
      <c r="AAA28" s="126"/>
      <c r="AAB28" s="126"/>
      <c r="AAC28" s="126"/>
      <c r="AAD28" s="126"/>
      <c r="AAE28" s="126"/>
      <c r="AAF28" s="126"/>
      <c r="AAG28" s="126"/>
      <c r="AAH28" s="126"/>
      <c r="AAI28" s="126"/>
      <c r="AAJ28" s="126"/>
      <c r="AAK28" s="126"/>
      <c r="AAL28" s="126"/>
      <c r="AAM28" s="126"/>
      <c r="AAN28" s="126"/>
      <c r="AAO28" s="126"/>
      <c r="AAP28" s="126"/>
      <c r="AAQ28" s="126"/>
      <c r="AAR28" s="126"/>
      <c r="AAS28" s="126"/>
      <c r="AAT28" s="126"/>
    </row>
    <row r="29" spans="1:722" s="129" customFormat="1" ht="16.05" customHeight="1" x14ac:dyDescent="0.3">
      <c r="A29" s="205"/>
      <c r="B29" s="83" t="s">
        <v>216</v>
      </c>
      <c r="C29" s="208"/>
      <c r="D29" s="208"/>
      <c r="E29" s="208"/>
      <c r="F29" s="182"/>
      <c r="G29" s="211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  <c r="HW29" s="126"/>
      <c r="HX29" s="126"/>
      <c r="HY29" s="126"/>
      <c r="HZ29" s="126"/>
      <c r="IA29" s="126"/>
      <c r="IB29" s="126"/>
      <c r="IC29" s="126"/>
      <c r="ID29" s="126"/>
      <c r="IE29" s="126"/>
      <c r="IF29" s="126"/>
      <c r="IG29" s="126"/>
      <c r="IH29" s="126"/>
      <c r="II29" s="126"/>
      <c r="IJ29" s="126"/>
      <c r="IK29" s="126"/>
      <c r="IL29" s="126"/>
      <c r="IM29" s="126"/>
      <c r="IN29" s="126"/>
      <c r="IO29" s="126"/>
      <c r="IP29" s="126"/>
      <c r="IQ29" s="126"/>
      <c r="IR29" s="126"/>
      <c r="IS29" s="126"/>
      <c r="IT29" s="126"/>
      <c r="IU29" s="126"/>
      <c r="IV29" s="126"/>
      <c r="IW29" s="126"/>
      <c r="IX29" s="126"/>
      <c r="IY29" s="126"/>
      <c r="IZ29" s="126"/>
      <c r="JA29" s="126"/>
      <c r="JB29" s="126"/>
      <c r="JC29" s="126"/>
      <c r="JD29" s="126"/>
      <c r="JE29" s="126"/>
      <c r="JF29" s="126"/>
      <c r="JG29" s="126"/>
      <c r="JH29" s="126"/>
      <c r="JI29" s="126"/>
      <c r="JJ29" s="126"/>
      <c r="JK29" s="126"/>
      <c r="JL29" s="126"/>
      <c r="JM29" s="126"/>
      <c r="JN29" s="126"/>
      <c r="JO29" s="126"/>
      <c r="JP29" s="126"/>
      <c r="JQ29" s="126"/>
      <c r="JR29" s="126"/>
      <c r="JS29" s="126"/>
      <c r="JT29" s="126"/>
      <c r="JU29" s="126"/>
      <c r="JV29" s="126"/>
      <c r="JW29" s="126"/>
      <c r="JX29" s="126"/>
      <c r="JY29" s="126"/>
      <c r="JZ29" s="126"/>
      <c r="KA29" s="126"/>
      <c r="KB29" s="126"/>
      <c r="KC29" s="126"/>
      <c r="KD29" s="126"/>
      <c r="KE29" s="126"/>
      <c r="KF29" s="126"/>
      <c r="KG29" s="126"/>
      <c r="KH29" s="126"/>
      <c r="KI29" s="126"/>
      <c r="KJ29" s="126"/>
      <c r="KK29" s="126"/>
      <c r="KL29" s="126"/>
      <c r="KM29" s="126"/>
      <c r="KN29" s="126"/>
      <c r="KO29" s="126"/>
      <c r="KP29" s="126"/>
      <c r="KQ29" s="126"/>
      <c r="KR29" s="126"/>
      <c r="KS29" s="126"/>
      <c r="KT29" s="126"/>
      <c r="KU29" s="126"/>
      <c r="KV29" s="126"/>
      <c r="KW29" s="126"/>
      <c r="KX29" s="126"/>
      <c r="KY29" s="126"/>
      <c r="KZ29" s="126"/>
      <c r="LA29" s="126"/>
      <c r="LB29" s="126"/>
      <c r="LC29" s="126"/>
      <c r="LD29" s="126"/>
      <c r="LE29" s="126"/>
      <c r="LF29" s="126"/>
      <c r="LG29" s="126"/>
      <c r="LH29" s="126"/>
      <c r="LI29" s="126"/>
      <c r="LJ29" s="126"/>
      <c r="LK29" s="126"/>
      <c r="LL29" s="126"/>
      <c r="LM29" s="126"/>
      <c r="LN29" s="126"/>
      <c r="LO29" s="126"/>
      <c r="LP29" s="126"/>
      <c r="LQ29" s="126"/>
      <c r="LR29" s="126"/>
      <c r="LS29" s="126"/>
      <c r="LT29" s="126"/>
      <c r="LU29" s="126"/>
      <c r="LV29" s="126"/>
      <c r="LW29" s="126"/>
      <c r="LX29" s="126"/>
      <c r="LY29" s="126"/>
      <c r="LZ29" s="126"/>
      <c r="MA29" s="126"/>
      <c r="MB29" s="126"/>
      <c r="MC29" s="126"/>
      <c r="MD29" s="126"/>
      <c r="ME29" s="126"/>
      <c r="MF29" s="126"/>
      <c r="MG29" s="126"/>
      <c r="MH29" s="126"/>
      <c r="MI29" s="126"/>
      <c r="MJ29" s="126"/>
      <c r="MK29" s="126"/>
      <c r="ML29" s="126"/>
      <c r="MM29" s="126"/>
      <c r="MN29" s="126"/>
      <c r="MO29" s="126"/>
      <c r="MP29" s="126"/>
      <c r="MQ29" s="126"/>
      <c r="MR29" s="126"/>
      <c r="MS29" s="126"/>
      <c r="MT29" s="126"/>
      <c r="MU29" s="126"/>
      <c r="MV29" s="126"/>
      <c r="MW29" s="126"/>
      <c r="MX29" s="126"/>
      <c r="MY29" s="126"/>
      <c r="MZ29" s="126"/>
      <c r="NA29" s="126"/>
      <c r="NB29" s="126"/>
      <c r="NC29" s="126"/>
      <c r="ND29" s="126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6"/>
      <c r="NS29" s="126"/>
      <c r="NT29" s="126"/>
      <c r="NU29" s="126"/>
      <c r="NV29" s="126"/>
      <c r="NW29" s="126"/>
      <c r="NX29" s="126"/>
      <c r="NY29" s="126"/>
      <c r="NZ29" s="126"/>
      <c r="OA29" s="126"/>
      <c r="OB29" s="126"/>
      <c r="OC29" s="126"/>
      <c r="OD29" s="126"/>
      <c r="OE29" s="126"/>
      <c r="OF29" s="126"/>
      <c r="OG29" s="126"/>
      <c r="OH29" s="126"/>
      <c r="OI29" s="126"/>
      <c r="OJ29" s="126"/>
      <c r="OK29" s="126"/>
      <c r="OL29" s="126"/>
      <c r="OM29" s="126"/>
      <c r="ON29" s="126"/>
      <c r="OO29" s="126"/>
      <c r="OP29" s="126"/>
      <c r="OQ29" s="126"/>
      <c r="OR29" s="126"/>
      <c r="OS29" s="126"/>
      <c r="OT29" s="126"/>
      <c r="OU29" s="126"/>
      <c r="OV29" s="126"/>
      <c r="OW29" s="126"/>
      <c r="OX29" s="126"/>
      <c r="OY29" s="126"/>
      <c r="OZ29" s="126"/>
      <c r="PA29" s="126"/>
      <c r="PB29" s="126"/>
      <c r="PC29" s="126"/>
      <c r="PD29" s="126"/>
      <c r="PE29" s="126"/>
      <c r="PF29" s="126"/>
      <c r="PG29" s="126"/>
      <c r="PH29" s="126"/>
      <c r="PI29" s="126"/>
      <c r="PJ29" s="126"/>
      <c r="PK29" s="126"/>
      <c r="PL29" s="126"/>
      <c r="PM29" s="126"/>
      <c r="PN29" s="126"/>
      <c r="PO29" s="126"/>
      <c r="PP29" s="126"/>
      <c r="PQ29" s="126"/>
      <c r="PR29" s="126"/>
      <c r="PS29" s="126"/>
      <c r="PT29" s="126"/>
      <c r="PU29" s="126"/>
      <c r="PV29" s="126"/>
      <c r="PW29" s="126"/>
      <c r="PX29" s="126"/>
      <c r="PY29" s="126"/>
      <c r="PZ29" s="126"/>
      <c r="QA29" s="126"/>
      <c r="QB29" s="126"/>
      <c r="QC29" s="126"/>
      <c r="QD29" s="126"/>
      <c r="QE29" s="126"/>
      <c r="QF29" s="126"/>
      <c r="QG29" s="126"/>
      <c r="QH29" s="126"/>
      <c r="QI29" s="126"/>
      <c r="QJ29" s="126"/>
      <c r="QK29" s="126"/>
      <c r="QL29" s="126"/>
      <c r="QM29" s="126"/>
      <c r="QN29" s="126"/>
      <c r="QO29" s="126"/>
      <c r="QP29" s="126"/>
      <c r="QQ29" s="126"/>
      <c r="QR29" s="126"/>
      <c r="QS29" s="126"/>
      <c r="QT29" s="126"/>
      <c r="QU29" s="126"/>
      <c r="QV29" s="126"/>
      <c r="QW29" s="126"/>
      <c r="QX29" s="126"/>
      <c r="QY29" s="126"/>
      <c r="QZ29" s="126"/>
      <c r="RA29" s="126"/>
      <c r="RB29" s="126"/>
      <c r="RC29" s="126"/>
      <c r="RD29" s="126"/>
      <c r="RE29" s="126"/>
      <c r="RF29" s="126"/>
      <c r="RG29" s="126"/>
      <c r="RH29" s="126"/>
      <c r="RI29" s="126"/>
      <c r="RJ29" s="126"/>
      <c r="RK29" s="126"/>
      <c r="RL29" s="126"/>
      <c r="RM29" s="126"/>
      <c r="RN29" s="126"/>
      <c r="RO29" s="126"/>
      <c r="RP29" s="126"/>
      <c r="RQ29" s="126"/>
      <c r="RR29" s="126"/>
      <c r="RS29" s="126"/>
      <c r="RT29" s="126"/>
      <c r="RU29" s="126"/>
      <c r="RV29" s="126"/>
      <c r="RW29" s="126"/>
      <c r="RX29" s="126"/>
      <c r="RY29" s="126"/>
      <c r="RZ29" s="126"/>
      <c r="SA29" s="126"/>
      <c r="SB29" s="126"/>
      <c r="SC29" s="126"/>
      <c r="SD29" s="126"/>
      <c r="SE29" s="126"/>
      <c r="SF29" s="126"/>
      <c r="SG29" s="126"/>
      <c r="SH29" s="126"/>
      <c r="SI29" s="126"/>
      <c r="SJ29" s="126"/>
      <c r="SK29" s="126"/>
      <c r="SL29" s="126"/>
      <c r="SM29" s="126"/>
      <c r="SN29" s="126"/>
      <c r="SO29" s="126"/>
      <c r="SP29" s="126"/>
      <c r="SQ29" s="126"/>
      <c r="SR29" s="126"/>
      <c r="SS29" s="126"/>
      <c r="ST29" s="126"/>
      <c r="SU29" s="126"/>
      <c r="SV29" s="126"/>
      <c r="SW29" s="126"/>
      <c r="SX29" s="126"/>
      <c r="SY29" s="126"/>
      <c r="SZ29" s="126"/>
      <c r="TA29" s="126"/>
      <c r="TB29" s="126"/>
      <c r="TC29" s="126"/>
      <c r="TD29" s="126"/>
      <c r="TE29" s="126"/>
      <c r="TF29" s="126"/>
      <c r="TG29" s="126"/>
      <c r="TH29" s="126"/>
      <c r="TI29" s="126"/>
      <c r="TJ29" s="126"/>
      <c r="TK29" s="126"/>
      <c r="TL29" s="126"/>
      <c r="TM29" s="126"/>
      <c r="TN29" s="126"/>
      <c r="TO29" s="126"/>
      <c r="TP29" s="126"/>
      <c r="TQ29" s="126"/>
      <c r="TR29" s="126"/>
      <c r="TS29" s="126"/>
      <c r="TT29" s="126"/>
      <c r="TU29" s="126"/>
      <c r="TV29" s="126"/>
      <c r="TW29" s="126"/>
      <c r="TX29" s="126"/>
      <c r="TY29" s="126"/>
      <c r="TZ29" s="126"/>
      <c r="UA29" s="126"/>
      <c r="UB29" s="126"/>
      <c r="UC29" s="126"/>
      <c r="UD29" s="126"/>
      <c r="UE29" s="126"/>
      <c r="UF29" s="126"/>
      <c r="UG29" s="126"/>
      <c r="UH29" s="126"/>
      <c r="UI29" s="126"/>
      <c r="UJ29" s="126"/>
      <c r="UK29" s="126"/>
      <c r="UL29" s="126"/>
      <c r="UM29" s="126"/>
      <c r="UN29" s="126"/>
      <c r="UO29" s="126"/>
      <c r="UP29" s="126"/>
      <c r="UQ29" s="126"/>
      <c r="UR29" s="126"/>
      <c r="US29" s="126"/>
      <c r="UT29" s="126"/>
      <c r="UU29" s="126"/>
      <c r="UV29" s="126"/>
      <c r="UW29" s="126"/>
      <c r="UX29" s="126"/>
      <c r="UY29" s="126"/>
      <c r="UZ29" s="126"/>
      <c r="VA29" s="126"/>
      <c r="VB29" s="126"/>
      <c r="VC29" s="126"/>
      <c r="VD29" s="126"/>
      <c r="VE29" s="126"/>
      <c r="VF29" s="126"/>
      <c r="VG29" s="126"/>
      <c r="VH29" s="126"/>
      <c r="VI29" s="126"/>
      <c r="VJ29" s="126"/>
      <c r="VK29" s="126"/>
      <c r="VL29" s="126"/>
      <c r="VM29" s="126"/>
      <c r="VN29" s="126"/>
      <c r="VO29" s="126"/>
      <c r="VP29" s="126"/>
      <c r="VQ29" s="126"/>
      <c r="VR29" s="126"/>
      <c r="VS29" s="126"/>
      <c r="VT29" s="126"/>
      <c r="VU29" s="126"/>
      <c r="VV29" s="126"/>
      <c r="VW29" s="126"/>
      <c r="VX29" s="126"/>
      <c r="VY29" s="126"/>
      <c r="VZ29" s="126"/>
      <c r="WA29" s="126"/>
      <c r="WB29" s="126"/>
      <c r="WC29" s="126"/>
      <c r="WD29" s="126"/>
      <c r="WE29" s="126"/>
      <c r="WF29" s="126"/>
      <c r="WG29" s="126"/>
      <c r="WH29" s="126"/>
      <c r="WI29" s="126"/>
      <c r="WJ29" s="126"/>
      <c r="WK29" s="126"/>
      <c r="WL29" s="126"/>
      <c r="WM29" s="126"/>
      <c r="WN29" s="126"/>
      <c r="WO29" s="126"/>
      <c r="WP29" s="126"/>
      <c r="WQ29" s="126"/>
      <c r="WR29" s="126"/>
      <c r="WS29" s="126"/>
      <c r="WT29" s="126"/>
      <c r="WU29" s="126"/>
      <c r="WV29" s="126"/>
      <c r="WW29" s="126"/>
      <c r="WX29" s="126"/>
      <c r="WY29" s="126"/>
      <c r="WZ29" s="126"/>
      <c r="XA29" s="126"/>
      <c r="XB29" s="126"/>
      <c r="XC29" s="126"/>
      <c r="XD29" s="126"/>
      <c r="XE29" s="126"/>
      <c r="XF29" s="126"/>
      <c r="XG29" s="126"/>
      <c r="XH29" s="126"/>
      <c r="XI29" s="126"/>
      <c r="XJ29" s="126"/>
      <c r="XK29" s="126"/>
      <c r="XL29" s="126"/>
      <c r="XM29" s="126"/>
      <c r="XN29" s="126"/>
      <c r="XO29" s="126"/>
      <c r="XP29" s="126"/>
      <c r="XQ29" s="126"/>
      <c r="XR29" s="126"/>
      <c r="XS29" s="126"/>
      <c r="XT29" s="126"/>
      <c r="XU29" s="126"/>
      <c r="XV29" s="126"/>
      <c r="XW29" s="126"/>
      <c r="XX29" s="126"/>
      <c r="XY29" s="126"/>
      <c r="XZ29" s="126"/>
      <c r="YA29" s="126"/>
      <c r="YB29" s="126"/>
      <c r="YC29" s="126"/>
      <c r="YD29" s="126"/>
      <c r="YE29" s="126"/>
      <c r="YF29" s="126"/>
      <c r="YG29" s="126"/>
      <c r="YH29" s="126"/>
      <c r="YI29" s="126"/>
      <c r="YJ29" s="126"/>
      <c r="YK29" s="126"/>
      <c r="YL29" s="126"/>
      <c r="YM29" s="126"/>
      <c r="YN29" s="126"/>
      <c r="YO29" s="126"/>
      <c r="YP29" s="126"/>
      <c r="YQ29" s="126"/>
      <c r="YR29" s="126"/>
      <c r="YS29" s="126"/>
      <c r="YT29" s="126"/>
      <c r="YU29" s="126"/>
      <c r="YV29" s="126"/>
      <c r="YW29" s="126"/>
      <c r="YX29" s="126"/>
      <c r="YY29" s="126"/>
      <c r="YZ29" s="126"/>
      <c r="ZA29" s="126"/>
      <c r="ZB29" s="126"/>
      <c r="ZC29" s="126"/>
      <c r="ZD29" s="126"/>
      <c r="ZE29" s="126"/>
      <c r="ZF29" s="126"/>
      <c r="ZG29" s="126"/>
      <c r="ZH29" s="126"/>
      <c r="ZI29" s="126"/>
      <c r="ZJ29" s="126"/>
      <c r="ZK29" s="126"/>
      <c r="ZL29" s="126"/>
      <c r="ZM29" s="126"/>
      <c r="ZN29" s="126"/>
      <c r="ZO29" s="126"/>
      <c r="ZP29" s="126"/>
      <c r="ZQ29" s="126"/>
      <c r="ZR29" s="126"/>
      <c r="ZS29" s="126"/>
      <c r="ZT29" s="126"/>
      <c r="ZU29" s="126"/>
      <c r="ZV29" s="126"/>
      <c r="ZW29" s="126"/>
      <c r="ZX29" s="126"/>
      <c r="ZY29" s="126"/>
      <c r="ZZ29" s="126"/>
      <c r="AAA29" s="126"/>
      <c r="AAB29" s="126"/>
      <c r="AAC29" s="126"/>
      <c r="AAD29" s="126"/>
      <c r="AAE29" s="126"/>
      <c r="AAF29" s="126"/>
      <c r="AAG29" s="126"/>
      <c r="AAH29" s="126"/>
      <c r="AAI29" s="126"/>
      <c r="AAJ29" s="126"/>
      <c r="AAK29" s="126"/>
      <c r="AAL29" s="126"/>
      <c r="AAM29" s="126"/>
      <c r="AAN29" s="126"/>
      <c r="AAO29" s="126"/>
      <c r="AAP29" s="126"/>
      <c r="AAQ29" s="126"/>
      <c r="AAR29" s="126"/>
      <c r="AAS29" s="126"/>
      <c r="AAT29" s="126"/>
    </row>
    <row r="30" spans="1:722" s="129" customFormat="1" ht="11.25" customHeight="1" x14ac:dyDescent="0.3">
      <c r="A30" s="205"/>
      <c r="B30" s="83" t="s">
        <v>228</v>
      </c>
      <c r="C30" s="208"/>
      <c r="D30" s="208"/>
      <c r="E30" s="208"/>
      <c r="F30" s="182"/>
      <c r="G30" s="211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  <c r="HW30" s="126"/>
      <c r="HX30" s="126"/>
      <c r="HY30" s="126"/>
      <c r="HZ30" s="126"/>
      <c r="IA30" s="126"/>
      <c r="IB30" s="126"/>
      <c r="IC30" s="126"/>
      <c r="ID30" s="126"/>
      <c r="IE30" s="126"/>
      <c r="IF30" s="126"/>
      <c r="IG30" s="126"/>
      <c r="IH30" s="126"/>
      <c r="II30" s="126"/>
      <c r="IJ30" s="126"/>
      <c r="IK30" s="126"/>
      <c r="IL30" s="126"/>
      <c r="IM30" s="126"/>
      <c r="IN30" s="126"/>
      <c r="IO30" s="126"/>
      <c r="IP30" s="126"/>
      <c r="IQ30" s="126"/>
      <c r="IR30" s="126"/>
      <c r="IS30" s="126"/>
      <c r="IT30" s="126"/>
      <c r="IU30" s="126"/>
      <c r="IV30" s="126"/>
      <c r="IW30" s="126"/>
      <c r="IX30" s="126"/>
      <c r="IY30" s="126"/>
      <c r="IZ30" s="126"/>
      <c r="JA30" s="126"/>
      <c r="JB30" s="126"/>
      <c r="JC30" s="126"/>
      <c r="JD30" s="126"/>
      <c r="JE30" s="126"/>
      <c r="JF30" s="126"/>
      <c r="JG30" s="126"/>
      <c r="JH30" s="126"/>
      <c r="JI30" s="126"/>
      <c r="JJ30" s="126"/>
      <c r="JK30" s="126"/>
      <c r="JL30" s="126"/>
      <c r="JM30" s="126"/>
      <c r="JN30" s="126"/>
      <c r="JO30" s="126"/>
      <c r="JP30" s="126"/>
      <c r="JQ30" s="126"/>
      <c r="JR30" s="126"/>
      <c r="JS30" s="126"/>
      <c r="JT30" s="126"/>
      <c r="JU30" s="126"/>
      <c r="JV30" s="126"/>
      <c r="JW30" s="126"/>
      <c r="JX30" s="126"/>
      <c r="JY30" s="126"/>
      <c r="JZ30" s="126"/>
      <c r="KA30" s="126"/>
      <c r="KB30" s="126"/>
      <c r="KC30" s="126"/>
      <c r="KD30" s="126"/>
      <c r="KE30" s="126"/>
      <c r="KF30" s="126"/>
      <c r="KG30" s="126"/>
      <c r="KH30" s="126"/>
      <c r="KI30" s="126"/>
      <c r="KJ30" s="126"/>
      <c r="KK30" s="126"/>
      <c r="KL30" s="126"/>
      <c r="KM30" s="126"/>
      <c r="KN30" s="126"/>
      <c r="KO30" s="126"/>
      <c r="KP30" s="126"/>
      <c r="KQ30" s="126"/>
      <c r="KR30" s="126"/>
      <c r="KS30" s="126"/>
      <c r="KT30" s="126"/>
      <c r="KU30" s="126"/>
      <c r="KV30" s="126"/>
      <c r="KW30" s="126"/>
      <c r="KX30" s="126"/>
      <c r="KY30" s="126"/>
      <c r="KZ30" s="126"/>
      <c r="LA30" s="126"/>
      <c r="LB30" s="126"/>
      <c r="LC30" s="126"/>
      <c r="LD30" s="126"/>
      <c r="LE30" s="126"/>
      <c r="LF30" s="126"/>
      <c r="LG30" s="126"/>
      <c r="LH30" s="126"/>
      <c r="LI30" s="126"/>
      <c r="LJ30" s="126"/>
      <c r="LK30" s="126"/>
      <c r="LL30" s="126"/>
      <c r="LM30" s="126"/>
      <c r="LN30" s="126"/>
      <c r="LO30" s="126"/>
      <c r="LP30" s="126"/>
      <c r="LQ30" s="126"/>
      <c r="LR30" s="126"/>
      <c r="LS30" s="126"/>
      <c r="LT30" s="126"/>
      <c r="LU30" s="126"/>
      <c r="LV30" s="126"/>
      <c r="LW30" s="126"/>
      <c r="LX30" s="126"/>
      <c r="LY30" s="126"/>
      <c r="LZ30" s="126"/>
      <c r="MA30" s="126"/>
      <c r="MB30" s="126"/>
      <c r="MC30" s="126"/>
      <c r="MD30" s="126"/>
      <c r="ME30" s="126"/>
      <c r="MF30" s="126"/>
      <c r="MG30" s="126"/>
      <c r="MH30" s="126"/>
      <c r="MI30" s="126"/>
      <c r="MJ30" s="126"/>
      <c r="MK30" s="126"/>
      <c r="ML30" s="126"/>
      <c r="MM30" s="126"/>
      <c r="MN30" s="126"/>
      <c r="MO30" s="126"/>
      <c r="MP30" s="126"/>
      <c r="MQ30" s="126"/>
      <c r="MR30" s="126"/>
      <c r="MS30" s="126"/>
      <c r="MT30" s="126"/>
      <c r="MU30" s="126"/>
      <c r="MV30" s="126"/>
      <c r="MW30" s="126"/>
      <c r="MX30" s="126"/>
      <c r="MY30" s="126"/>
      <c r="MZ30" s="126"/>
      <c r="NA30" s="126"/>
      <c r="NB30" s="126"/>
      <c r="NC30" s="126"/>
      <c r="ND30" s="126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6"/>
      <c r="NS30" s="126"/>
      <c r="NT30" s="126"/>
      <c r="NU30" s="126"/>
      <c r="NV30" s="126"/>
      <c r="NW30" s="126"/>
      <c r="NX30" s="126"/>
      <c r="NY30" s="126"/>
      <c r="NZ30" s="126"/>
      <c r="OA30" s="126"/>
      <c r="OB30" s="126"/>
      <c r="OC30" s="126"/>
      <c r="OD30" s="126"/>
      <c r="OE30" s="126"/>
      <c r="OF30" s="126"/>
      <c r="OG30" s="126"/>
      <c r="OH30" s="126"/>
      <c r="OI30" s="126"/>
      <c r="OJ30" s="126"/>
      <c r="OK30" s="126"/>
      <c r="OL30" s="126"/>
      <c r="OM30" s="126"/>
      <c r="ON30" s="126"/>
      <c r="OO30" s="126"/>
      <c r="OP30" s="126"/>
      <c r="OQ30" s="126"/>
      <c r="OR30" s="126"/>
      <c r="OS30" s="126"/>
      <c r="OT30" s="126"/>
      <c r="OU30" s="126"/>
      <c r="OV30" s="126"/>
      <c r="OW30" s="126"/>
      <c r="OX30" s="126"/>
      <c r="OY30" s="126"/>
      <c r="OZ30" s="126"/>
      <c r="PA30" s="126"/>
      <c r="PB30" s="126"/>
      <c r="PC30" s="126"/>
      <c r="PD30" s="126"/>
      <c r="PE30" s="126"/>
      <c r="PF30" s="126"/>
      <c r="PG30" s="126"/>
      <c r="PH30" s="126"/>
      <c r="PI30" s="126"/>
      <c r="PJ30" s="126"/>
      <c r="PK30" s="126"/>
      <c r="PL30" s="126"/>
      <c r="PM30" s="126"/>
      <c r="PN30" s="126"/>
      <c r="PO30" s="126"/>
      <c r="PP30" s="126"/>
      <c r="PQ30" s="126"/>
      <c r="PR30" s="126"/>
      <c r="PS30" s="126"/>
      <c r="PT30" s="126"/>
      <c r="PU30" s="126"/>
      <c r="PV30" s="126"/>
      <c r="PW30" s="126"/>
      <c r="PX30" s="126"/>
      <c r="PY30" s="126"/>
      <c r="PZ30" s="126"/>
      <c r="QA30" s="126"/>
      <c r="QB30" s="126"/>
      <c r="QC30" s="126"/>
      <c r="QD30" s="126"/>
      <c r="QE30" s="126"/>
      <c r="QF30" s="126"/>
      <c r="QG30" s="126"/>
      <c r="QH30" s="126"/>
      <c r="QI30" s="126"/>
      <c r="QJ30" s="126"/>
      <c r="QK30" s="126"/>
      <c r="QL30" s="126"/>
      <c r="QM30" s="126"/>
      <c r="QN30" s="126"/>
      <c r="QO30" s="126"/>
      <c r="QP30" s="126"/>
      <c r="QQ30" s="126"/>
      <c r="QR30" s="126"/>
      <c r="QS30" s="126"/>
      <c r="QT30" s="126"/>
      <c r="QU30" s="126"/>
      <c r="QV30" s="126"/>
      <c r="QW30" s="126"/>
      <c r="QX30" s="126"/>
      <c r="QY30" s="126"/>
      <c r="QZ30" s="126"/>
      <c r="RA30" s="126"/>
      <c r="RB30" s="126"/>
      <c r="RC30" s="126"/>
      <c r="RD30" s="126"/>
      <c r="RE30" s="126"/>
      <c r="RF30" s="126"/>
      <c r="RG30" s="126"/>
      <c r="RH30" s="126"/>
      <c r="RI30" s="126"/>
      <c r="RJ30" s="126"/>
      <c r="RK30" s="126"/>
      <c r="RL30" s="126"/>
      <c r="RM30" s="126"/>
      <c r="RN30" s="126"/>
      <c r="RO30" s="126"/>
      <c r="RP30" s="126"/>
      <c r="RQ30" s="126"/>
      <c r="RR30" s="126"/>
      <c r="RS30" s="126"/>
      <c r="RT30" s="126"/>
      <c r="RU30" s="126"/>
      <c r="RV30" s="126"/>
      <c r="RW30" s="126"/>
      <c r="RX30" s="126"/>
      <c r="RY30" s="126"/>
      <c r="RZ30" s="126"/>
      <c r="SA30" s="126"/>
      <c r="SB30" s="126"/>
      <c r="SC30" s="126"/>
      <c r="SD30" s="126"/>
      <c r="SE30" s="126"/>
      <c r="SF30" s="126"/>
      <c r="SG30" s="126"/>
      <c r="SH30" s="126"/>
      <c r="SI30" s="126"/>
      <c r="SJ30" s="126"/>
      <c r="SK30" s="126"/>
      <c r="SL30" s="126"/>
      <c r="SM30" s="126"/>
      <c r="SN30" s="126"/>
      <c r="SO30" s="126"/>
      <c r="SP30" s="126"/>
      <c r="SQ30" s="126"/>
      <c r="SR30" s="126"/>
      <c r="SS30" s="126"/>
      <c r="ST30" s="126"/>
      <c r="SU30" s="126"/>
      <c r="SV30" s="126"/>
      <c r="SW30" s="126"/>
      <c r="SX30" s="126"/>
      <c r="SY30" s="126"/>
      <c r="SZ30" s="126"/>
      <c r="TA30" s="126"/>
      <c r="TB30" s="126"/>
      <c r="TC30" s="126"/>
      <c r="TD30" s="126"/>
      <c r="TE30" s="126"/>
      <c r="TF30" s="126"/>
      <c r="TG30" s="126"/>
      <c r="TH30" s="126"/>
      <c r="TI30" s="126"/>
      <c r="TJ30" s="126"/>
      <c r="TK30" s="126"/>
      <c r="TL30" s="126"/>
      <c r="TM30" s="126"/>
      <c r="TN30" s="126"/>
      <c r="TO30" s="126"/>
      <c r="TP30" s="126"/>
      <c r="TQ30" s="126"/>
      <c r="TR30" s="126"/>
      <c r="TS30" s="126"/>
      <c r="TT30" s="126"/>
      <c r="TU30" s="126"/>
      <c r="TV30" s="126"/>
      <c r="TW30" s="126"/>
      <c r="TX30" s="126"/>
      <c r="TY30" s="126"/>
      <c r="TZ30" s="126"/>
      <c r="UA30" s="126"/>
      <c r="UB30" s="126"/>
      <c r="UC30" s="126"/>
      <c r="UD30" s="126"/>
      <c r="UE30" s="126"/>
      <c r="UF30" s="126"/>
      <c r="UG30" s="126"/>
      <c r="UH30" s="126"/>
      <c r="UI30" s="126"/>
      <c r="UJ30" s="126"/>
      <c r="UK30" s="126"/>
      <c r="UL30" s="126"/>
      <c r="UM30" s="126"/>
      <c r="UN30" s="126"/>
      <c r="UO30" s="126"/>
      <c r="UP30" s="126"/>
      <c r="UQ30" s="126"/>
      <c r="UR30" s="126"/>
      <c r="US30" s="126"/>
      <c r="UT30" s="126"/>
      <c r="UU30" s="126"/>
      <c r="UV30" s="126"/>
      <c r="UW30" s="126"/>
      <c r="UX30" s="126"/>
      <c r="UY30" s="126"/>
      <c r="UZ30" s="126"/>
      <c r="VA30" s="126"/>
      <c r="VB30" s="126"/>
      <c r="VC30" s="126"/>
      <c r="VD30" s="126"/>
      <c r="VE30" s="126"/>
      <c r="VF30" s="126"/>
      <c r="VG30" s="126"/>
      <c r="VH30" s="126"/>
      <c r="VI30" s="126"/>
      <c r="VJ30" s="126"/>
      <c r="VK30" s="126"/>
      <c r="VL30" s="126"/>
      <c r="VM30" s="126"/>
      <c r="VN30" s="126"/>
      <c r="VO30" s="126"/>
      <c r="VP30" s="126"/>
      <c r="VQ30" s="126"/>
      <c r="VR30" s="126"/>
      <c r="VS30" s="126"/>
      <c r="VT30" s="126"/>
      <c r="VU30" s="126"/>
      <c r="VV30" s="126"/>
      <c r="VW30" s="126"/>
      <c r="VX30" s="126"/>
      <c r="VY30" s="126"/>
      <c r="VZ30" s="126"/>
      <c r="WA30" s="126"/>
      <c r="WB30" s="126"/>
      <c r="WC30" s="126"/>
      <c r="WD30" s="126"/>
      <c r="WE30" s="126"/>
      <c r="WF30" s="126"/>
      <c r="WG30" s="126"/>
      <c r="WH30" s="126"/>
      <c r="WI30" s="126"/>
      <c r="WJ30" s="126"/>
      <c r="WK30" s="126"/>
      <c r="WL30" s="126"/>
      <c r="WM30" s="126"/>
      <c r="WN30" s="126"/>
      <c r="WO30" s="126"/>
      <c r="WP30" s="126"/>
      <c r="WQ30" s="126"/>
      <c r="WR30" s="126"/>
      <c r="WS30" s="126"/>
      <c r="WT30" s="126"/>
      <c r="WU30" s="126"/>
      <c r="WV30" s="126"/>
      <c r="WW30" s="126"/>
      <c r="WX30" s="126"/>
      <c r="WY30" s="126"/>
      <c r="WZ30" s="126"/>
      <c r="XA30" s="126"/>
      <c r="XB30" s="126"/>
      <c r="XC30" s="126"/>
      <c r="XD30" s="126"/>
      <c r="XE30" s="126"/>
      <c r="XF30" s="126"/>
      <c r="XG30" s="126"/>
      <c r="XH30" s="126"/>
      <c r="XI30" s="126"/>
      <c r="XJ30" s="126"/>
      <c r="XK30" s="126"/>
      <c r="XL30" s="126"/>
      <c r="XM30" s="126"/>
      <c r="XN30" s="126"/>
      <c r="XO30" s="126"/>
      <c r="XP30" s="126"/>
      <c r="XQ30" s="126"/>
      <c r="XR30" s="126"/>
      <c r="XS30" s="126"/>
      <c r="XT30" s="126"/>
      <c r="XU30" s="126"/>
      <c r="XV30" s="126"/>
      <c r="XW30" s="126"/>
      <c r="XX30" s="126"/>
      <c r="XY30" s="126"/>
      <c r="XZ30" s="126"/>
      <c r="YA30" s="126"/>
      <c r="YB30" s="126"/>
      <c r="YC30" s="126"/>
      <c r="YD30" s="126"/>
      <c r="YE30" s="126"/>
      <c r="YF30" s="126"/>
      <c r="YG30" s="126"/>
      <c r="YH30" s="126"/>
      <c r="YI30" s="126"/>
      <c r="YJ30" s="126"/>
      <c r="YK30" s="126"/>
      <c r="YL30" s="126"/>
      <c r="YM30" s="126"/>
      <c r="YN30" s="126"/>
      <c r="YO30" s="126"/>
      <c r="YP30" s="126"/>
      <c r="YQ30" s="126"/>
      <c r="YR30" s="126"/>
      <c r="YS30" s="126"/>
      <c r="YT30" s="126"/>
      <c r="YU30" s="126"/>
      <c r="YV30" s="126"/>
      <c r="YW30" s="126"/>
      <c r="YX30" s="126"/>
      <c r="YY30" s="126"/>
      <c r="YZ30" s="126"/>
      <c r="ZA30" s="126"/>
      <c r="ZB30" s="126"/>
      <c r="ZC30" s="126"/>
      <c r="ZD30" s="126"/>
      <c r="ZE30" s="126"/>
      <c r="ZF30" s="126"/>
      <c r="ZG30" s="126"/>
      <c r="ZH30" s="126"/>
      <c r="ZI30" s="126"/>
      <c r="ZJ30" s="126"/>
      <c r="ZK30" s="126"/>
      <c r="ZL30" s="126"/>
      <c r="ZM30" s="126"/>
      <c r="ZN30" s="126"/>
      <c r="ZO30" s="126"/>
      <c r="ZP30" s="126"/>
      <c r="ZQ30" s="126"/>
      <c r="ZR30" s="126"/>
      <c r="ZS30" s="126"/>
      <c r="ZT30" s="126"/>
      <c r="ZU30" s="126"/>
      <c r="ZV30" s="126"/>
      <c r="ZW30" s="126"/>
      <c r="ZX30" s="126"/>
      <c r="ZY30" s="126"/>
      <c r="ZZ30" s="126"/>
      <c r="AAA30" s="126"/>
      <c r="AAB30" s="126"/>
      <c r="AAC30" s="126"/>
      <c r="AAD30" s="126"/>
      <c r="AAE30" s="126"/>
      <c r="AAF30" s="126"/>
      <c r="AAG30" s="126"/>
      <c r="AAH30" s="126"/>
      <c r="AAI30" s="126"/>
      <c r="AAJ30" s="126"/>
      <c r="AAK30" s="126"/>
      <c r="AAL30" s="126"/>
      <c r="AAM30" s="126"/>
      <c r="AAN30" s="126"/>
      <c r="AAO30" s="126"/>
      <c r="AAP30" s="126"/>
      <c r="AAQ30" s="126"/>
      <c r="AAR30" s="126"/>
      <c r="AAS30" s="126"/>
      <c r="AAT30" s="126"/>
    </row>
    <row r="31" spans="1:722" s="129" customFormat="1" ht="11.25" customHeight="1" x14ac:dyDescent="0.3">
      <c r="A31" s="205"/>
      <c r="B31" s="83" t="s">
        <v>248</v>
      </c>
      <c r="C31" s="208"/>
      <c r="D31" s="208"/>
      <c r="E31" s="208"/>
      <c r="F31" s="182"/>
      <c r="G31" s="211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  <c r="JA31" s="126"/>
      <c r="JB31" s="126"/>
      <c r="JC31" s="126"/>
      <c r="JD31" s="126"/>
      <c r="JE31" s="126"/>
      <c r="JF31" s="126"/>
      <c r="JG31" s="126"/>
      <c r="JH31" s="126"/>
      <c r="JI31" s="126"/>
      <c r="JJ31" s="126"/>
      <c r="JK31" s="126"/>
      <c r="JL31" s="126"/>
      <c r="JM31" s="126"/>
      <c r="JN31" s="126"/>
      <c r="JO31" s="126"/>
      <c r="JP31" s="126"/>
      <c r="JQ31" s="126"/>
      <c r="JR31" s="126"/>
      <c r="JS31" s="126"/>
      <c r="JT31" s="126"/>
      <c r="JU31" s="126"/>
      <c r="JV31" s="126"/>
      <c r="JW31" s="126"/>
      <c r="JX31" s="126"/>
      <c r="JY31" s="126"/>
      <c r="JZ31" s="126"/>
      <c r="KA31" s="126"/>
      <c r="KB31" s="126"/>
      <c r="KC31" s="126"/>
      <c r="KD31" s="126"/>
      <c r="KE31" s="126"/>
      <c r="KF31" s="126"/>
      <c r="KG31" s="126"/>
      <c r="KH31" s="126"/>
      <c r="KI31" s="126"/>
      <c r="KJ31" s="126"/>
      <c r="KK31" s="126"/>
      <c r="KL31" s="126"/>
      <c r="KM31" s="126"/>
      <c r="KN31" s="126"/>
      <c r="KO31" s="126"/>
      <c r="KP31" s="126"/>
      <c r="KQ31" s="126"/>
      <c r="KR31" s="126"/>
      <c r="KS31" s="126"/>
      <c r="KT31" s="126"/>
      <c r="KU31" s="126"/>
      <c r="KV31" s="126"/>
      <c r="KW31" s="126"/>
      <c r="KX31" s="126"/>
      <c r="KY31" s="126"/>
      <c r="KZ31" s="126"/>
      <c r="LA31" s="126"/>
      <c r="LB31" s="126"/>
      <c r="LC31" s="126"/>
      <c r="LD31" s="126"/>
      <c r="LE31" s="126"/>
      <c r="LF31" s="126"/>
      <c r="LG31" s="126"/>
      <c r="LH31" s="126"/>
      <c r="LI31" s="126"/>
      <c r="LJ31" s="126"/>
      <c r="LK31" s="126"/>
      <c r="LL31" s="126"/>
      <c r="LM31" s="126"/>
      <c r="LN31" s="126"/>
      <c r="LO31" s="126"/>
      <c r="LP31" s="126"/>
      <c r="LQ31" s="126"/>
      <c r="LR31" s="126"/>
      <c r="LS31" s="126"/>
      <c r="LT31" s="126"/>
      <c r="LU31" s="126"/>
      <c r="LV31" s="126"/>
      <c r="LW31" s="126"/>
      <c r="LX31" s="126"/>
      <c r="LY31" s="126"/>
      <c r="LZ31" s="126"/>
      <c r="MA31" s="126"/>
      <c r="MB31" s="126"/>
      <c r="MC31" s="126"/>
      <c r="MD31" s="126"/>
      <c r="ME31" s="126"/>
      <c r="MF31" s="126"/>
      <c r="MG31" s="126"/>
      <c r="MH31" s="126"/>
      <c r="MI31" s="126"/>
      <c r="MJ31" s="126"/>
      <c r="MK31" s="126"/>
      <c r="ML31" s="126"/>
      <c r="MM31" s="126"/>
      <c r="MN31" s="126"/>
      <c r="MO31" s="126"/>
      <c r="MP31" s="126"/>
      <c r="MQ31" s="126"/>
      <c r="MR31" s="126"/>
      <c r="MS31" s="126"/>
      <c r="MT31" s="126"/>
      <c r="MU31" s="126"/>
      <c r="MV31" s="126"/>
      <c r="MW31" s="126"/>
      <c r="MX31" s="126"/>
      <c r="MY31" s="126"/>
      <c r="MZ31" s="126"/>
      <c r="NA31" s="126"/>
      <c r="NB31" s="126"/>
      <c r="NC31" s="126"/>
      <c r="ND31" s="126"/>
      <c r="NE31" s="126"/>
      <c r="NF31" s="126"/>
      <c r="NG31" s="126"/>
      <c r="NH31" s="126"/>
      <c r="NI31" s="126"/>
      <c r="NJ31" s="126"/>
      <c r="NK31" s="126"/>
      <c r="NL31" s="126"/>
      <c r="NM31" s="126"/>
      <c r="NN31" s="126"/>
      <c r="NO31" s="126"/>
      <c r="NP31" s="126"/>
      <c r="NQ31" s="126"/>
      <c r="NR31" s="126"/>
      <c r="NS31" s="126"/>
      <c r="NT31" s="126"/>
      <c r="NU31" s="126"/>
      <c r="NV31" s="126"/>
      <c r="NW31" s="126"/>
      <c r="NX31" s="126"/>
      <c r="NY31" s="126"/>
      <c r="NZ31" s="126"/>
      <c r="OA31" s="126"/>
      <c r="OB31" s="126"/>
      <c r="OC31" s="126"/>
      <c r="OD31" s="126"/>
      <c r="OE31" s="126"/>
      <c r="OF31" s="126"/>
      <c r="OG31" s="126"/>
      <c r="OH31" s="126"/>
      <c r="OI31" s="126"/>
      <c r="OJ31" s="126"/>
      <c r="OK31" s="126"/>
      <c r="OL31" s="126"/>
      <c r="OM31" s="126"/>
      <c r="ON31" s="126"/>
      <c r="OO31" s="126"/>
      <c r="OP31" s="126"/>
      <c r="OQ31" s="126"/>
      <c r="OR31" s="126"/>
      <c r="OS31" s="126"/>
      <c r="OT31" s="126"/>
      <c r="OU31" s="126"/>
      <c r="OV31" s="126"/>
      <c r="OW31" s="126"/>
      <c r="OX31" s="126"/>
      <c r="OY31" s="126"/>
      <c r="OZ31" s="126"/>
      <c r="PA31" s="126"/>
      <c r="PB31" s="126"/>
      <c r="PC31" s="126"/>
      <c r="PD31" s="126"/>
      <c r="PE31" s="126"/>
      <c r="PF31" s="126"/>
      <c r="PG31" s="126"/>
      <c r="PH31" s="126"/>
      <c r="PI31" s="126"/>
      <c r="PJ31" s="126"/>
      <c r="PK31" s="126"/>
      <c r="PL31" s="126"/>
      <c r="PM31" s="126"/>
      <c r="PN31" s="126"/>
      <c r="PO31" s="126"/>
      <c r="PP31" s="126"/>
      <c r="PQ31" s="126"/>
      <c r="PR31" s="126"/>
      <c r="PS31" s="126"/>
      <c r="PT31" s="126"/>
      <c r="PU31" s="126"/>
      <c r="PV31" s="126"/>
      <c r="PW31" s="126"/>
      <c r="PX31" s="126"/>
      <c r="PY31" s="126"/>
      <c r="PZ31" s="126"/>
      <c r="QA31" s="126"/>
      <c r="QB31" s="126"/>
      <c r="QC31" s="126"/>
      <c r="QD31" s="126"/>
      <c r="QE31" s="126"/>
      <c r="QF31" s="126"/>
      <c r="QG31" s="126"/>
      <c r="QH31" s="126"/>
      <c r="QI31" s="126"/>
      <c r="QJ31" s="126"/>
      <c r="QK31" s="126"/>
      <c r="QL31" s="126"/>
      <c r="QM31" s="126"/>
      <c r="QN31" s="126"/>
      <c r="QO31" s="126"/>
      <c r="QP31" s="126"/>
      <c r="QQ31" s="126"/>
      <c r="QR31" s="126"/>
      <c r="QS31" s="126"/>
      <c r="QT31" s="126"/>
      <c r="QU31" s="126"/>
      <c r="QV31" s="126"/>
      <c r="QW31" s="126"/>
      <c r="QX31" s="126"/>
      <c r="QY31" s="126"/>
      <c r="QZ31" s="126"/>
      <c r="RA31" s="126"/>
      <c r="RB31" s="126"/>
      <c r="RC31" s="126"/>
      <c r="RD31" s="126"/>
      <c r="RE31" s="126"/>
      <c r="RF31" s="126"/>
      <c r="RG31" s="126"/>
      <c r="RH31" s="126"/>
      <c r="RI31" s="126"/>
      <c r="RJ31" s="126"/>
      <c r="RK31" s="126"/>
      <c r="RL31" s="126"/>
      <c r="RM31" s="126"/>
      <c r="RN31" s="126"/>
      <c r="RO31" s="126"/>
      <c r="RP31" s="126"/>
      <c r="RQ31" s="126"/>
      <c r="RR31" s="126"/>
      <c r="RS31" s="126"/>
      <c r="RT31" s="126"/>
      <c r="RU31" s="126"/>
      <c r="RV31" s="126"/>
      <c r="RW31" s="126"/>
      <c r="RX31" s="126"/>
      <c r="RY31" s="126"/>
      <c r="RZ31" s="126"/>
      <c r="SA31" s="126"/>
      <c r="SB31" s="126"/>
      <c r="SC31" s="126"/>
      <c r="SD31" s="126"/>
      <c r="SE31" s="126"/>
      <c r="SF31" s="126"/>
      <c r="SG31" s="126"/>
      <c r="SH31" s="126"/>
      <c r="SI31" s="126"/>
      <c r="SJ31" s="126"/>
      <c r="SK31" s="126"/>
      <c r="SL31" s="126"/>
      <c r="SM31" s="126"/>
      <c r="SN31" s="126"/>
      <c r="SO31" s="126"/>
      <c r="SP31" s="126"/>
      <c r="SQ31" s="126"/>
      <c r="SR31" s="126"/>
      <c r="SS31" s="126"/>
      <c r="ST31" s="126"/>
      <c r="SU31" s="126"/>
      <c r="SV31" s="126"/>
      <c r="SW31" s="126"/>
      <c r="SX31" s="126"/>
      <c r="SY31" s="126"/>
      <c r="SZ31" s="126"/>
      <c r="TA31" s="126"/>
      <c r="TB31" s="126"/>
      <c r="TC31" s="126"/>
      <c r="TD31" s="126"/>
      <c r="TE31" s="126"/>
      <c r="TF31" s="126"/>
      <c r="TG31" s="126"/>
      <c r="TH31" s="126"/>
      <c r="TI31" s="126"/>
      <c r="TJ31" s="126"/>
      <c r="TK31" s="126"/>
      <c r="TL31" s="126"/>
      <c r="TM31" s="126"/>
      <c r="TN31" s="126"/>
      <c r="TO31" s="126"/>
      <c r="TP31" s="126"/>
      <c r="TQ31" s="126"/>
      <c r="TR31" s="126"/>
      <c r="TS31" s="126"/>
      <c r="TT31" s="126"/>
      <c r="TU31" s="126"/>
      <c r="TV31" s="126"/>
      <c r="TW31" s="126"/>
      <c r="TX31" s="126"/>
      <c r="TY31" s="126"/>
      <c r="TZ31" s="126"/>
      <c r="UA31" s="126"/>
      <c r="UB31" s="126"/>
      <c r="UC31" s="126"/>
      <c r="UD31" s="126"/>
      <c r="UE31" s="126"/>
      <c r="UF31" s="126"/>
      <c r="UG31" s="126"/>
      <c r="UH31" s="126"/>
      <c r="UI31" s="126"/>
      <c r="UJ31" s="126"/>
      <c r="UK31" s="126"/>
      <c r="UL31" s="126"/>
      <c r="UM31" s="126"/>
      <c r="UN31" s="126"/>
      <c r="UO31" s="126"/>
      <c r="UP31" s="126"/>
      <c r="UQ31" s="126"/>
      <c r="UR31" s="126"/>
      <c r="US31" s="126"/>
      <c r="UT31" s="126"/>
      <c r="UU31" s="126"/>
      <c r="UV31" s="126"/>
      <c r="UW31" s="126"/>
      <c r="UX31" s="126"/>
      <c r="UY31" s="126"/>
      <c r="UZ31" s="126"/>
      <c r="VA31" s="126"/>
      <c r="VB31" s="126"/>
      <c r="VC31" s="126"/>
      <c r="VD31" s="126"/>
      <c r="VE31" s="126"/>
      <c r="VF31" s="126"/>
      <c r="VG31" s="126"/>
      <c r="VH31" s="126"/>
      <c r="VI31" s="126"/>
      <c r="VJ31" s="126"/>
      <c r="VK31" s="126"/>
      <c r="VL31" s="126"/>
      <c r="VM31" s="126"/>
      <c r="VN31" s="126"/>
      <c r="VO31" s="126"/>
      <c r="VP31" s="126"/>
      <c r="VQ31" s="126"/>
      <c r="VR31" s="126"/>
      <c r="VS31" s="126"/>
      <c r="VT31" s="126"/>
      <c r="VU31" s="126"/>
      <c r="VV31" s="126"/>
      <c r="VW31" s="126"/>
      <c r="VX31" s="126"/>
      <c r="VY31" s="126"/>
      <c r="VZ31" s="126"/>
      <c r="WA31" s="126"/>
      <c r="WB31" s="126"/>
      <c r="WC31" s="126"/>
      <c r="WD31" s="126"/>
      <c r="WE31" s="126"/>
      <c r="WF31" s="126"/>
      <c r="WG31" s="126"/>
      <c r="WH31" s="126"/>
      <c r="WI31" s="126"/>
      <c r="WJ31" s="126"/>
      <c r="WK31" s="126"/>
      <c r="WL31" s="126"/>
      <c r="WM31" s="126"/>
      <c r="WN31" s="126"/>
      <c r="WO31" s="126"/>
      <c r="WP31" s="126"/>
      <c r="WQ31" s="126"/>
      <c r="WR31" s="126"/>
      <c r="WS31" s="126"/>
      <c r="WT31" s="126"/>
      <c r="WU31" s="126"/>
      <c r="WV31" s="126"/>
      <c r="WW31" s="126"/>
      <c r="WX31" s="126"/>
      <c r="WY31" s="126"/>
      <c r="WZ31" s="126"/>
      <c r="XA31" s="126"/>
      <c r="XB31" s="126"/>
      <c r="XC31" s="126"/>
      <c r="XD31" s="126"/>
      <c r="XE31" s="126"/>
      <c r="XF31" s="126"/>
      <c r="XG31" s="126"/>
      <c r="XH31" s="126"/>
      <c r="XI31" s="126"/>
      <c r="XJ31" s="126"/>
      <c r="XK31" s="126"/>
      <c r="XL31" s="126"/>
      <c r="XM31" s="126"/>
      <c r="XN31" s="126"/>
      <c r="XO31" s="126"/>
      <c r="XP31" s="126"/>
      <c r="XQ31" s="126"/>
      <c r="XR31" s="126"/>
      <c r="XS31" s="126"/>
      <c r="XT31" s="126"/>
      <c r="XU31" s="126"/>
      <c r="XV31" s="126"/>
      <c r="XW31" s="126"/>
      <c r="XX31" s="126"/>
      <c r="XY31" s="126"/>
      <c r="XZ31" s="126"/>
      <c r="YA31" s="126"/>
      <c r="YB31" s="126"/>
      <c r="YC31" s="126"/>
      <c r="YD31" s="126"/>
      <c r="YE31" s="126"/>
      <c r="YF31" s="126"/>
      <c r="YG31" s="126"/>
      <c r="YH31" s="126"/>
      <c r="YI31" s="126"/>
      <c r="YJ31" s="126"/>
      <c r="YK31" s="126"/>
      <c r="YL31" s="126"/>
      <c r="YM31" s="126"/>
      <c r="YN31" s="126"/>
      <c r="YO31" s="126"/>
      <c r="YP31" s="126"/>
      <c r="YQ31" s="126"/>
      <c r="YR31" s="126"/>
      <c r="YS31" s="126"/>
      <c r="YT31" s="126"/>
      <c r="YU31" s="126"/>
      <c r="YV31" s="126"/>
      <c r="YW31" s="126"/>
      <c r="YX31" s="126"/>
      <c r="YY31" s="126"/>
      <c r="YZ31" s="126"/>
      <c r="ZA31" s="126"/>
      <c r="ZB31" s="126"/>
      <c r="ZC31" s="126"/>
      <c r="ZD31" s="126"/>
      <c r="ZE31" s="126"/>
      <c r="ZF31" s="126"/>
      <c r="ZG31" s="126"/>
      <c r="ZH31" s="126"/>
      <c r="ZI31" s="126"/>
      <c r="ZJ31" s="126"/>
      <c r="ZK31" s="126"/>
      <c r="ZL31" s="126"/>
      <c r="ZM31" s="126"/>
      <c r="ZN31" s="126"/>
      <c r="ZO31" s="126"/>
      <c r="ZP31" s="126"/>
      <c r="ZQ31" s="126"/>
      <c r="ZR31" s="126"/>
      <c r="ZS31" s="126"/>
      <c r="ZT31" s="126"/>
      <c r="ZU31" s="126"/>
      <c r="ZV31" s="126"/>
      <c r="ZW31" s="126"/>
      <c r="ZX31" s="126"/>
      <c r="ZY31" s="126"/>
      <c r="ZZ31" s="126"/>
      <c r="AAA31" s="126"/>
      <c r="AAB31" s="126"/>
      <c r="AAC31" s="126"/>
      <c r="AAD31" s="126"/>
      <c r="AAE31" s="126"/>
      <c r="AAF31" s="126"/>
      <c r="AAG31" s="126"/>
      <c r="AAH31" s="126"/>
      <c r="AAI31" s="126"/>
      <c r="AAJ31" s="126"/>
      <c r="AAK31" s="126"/>
      <c r="AAL31" s="126"/>
      <c r="AAM31" s="126"/>
      <c r="AAN31" s="126"/>
      <c r="AAO31" s="126"/>
      <c r="AAP31" s="126"/>
      <c r="AAQ31" s="126"/>
      <c r="AAR31" s="126"/>
      <c r="AAS31" s="126"/>
      <c r="AAT31" s="126"/>
    </row>
    <row r="32" spans="1:722" s="129" customFormat="1" ht="14.4" x14ac:dyDescent="0.3">
      <c r="A32" s="205"/>
      <c r="B32" s="83" t="s">
        <v>249</v>
      </c>
      <c r="C32" s="208"/>
      <c r="D32" s="208"/>
      <c r="E32" s="208"/>
      <c r="F32" s="182"/>
      <c r="G32" s="211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6"/>
      <c r="IZ32" s="126"/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6"/>
      <c r="JO32" s="126"/>
      <c r="JP32" s="126"/>
      <c r="JQ32" s="126"/>
      <c r="JR32" s="126"/>
      <c r="JS32" s="126"/>
      <c r="JT32" s="126"/>
      <c r="JU32" s="126"/>
      <c r="JV32" s="126"/>
      <c r="JW32" s="126"/>
      <c r="JX32" s="126"/>
      <c r="JY32" s="126"/>
      <c r="JZ32" s="126"/>
      <c r="KA32" s="126"/>
      <c r="KB32" s="126"/>
      <c r="KC32" s="126"/>
      <c r="KD32" s="126"/>
      <c r="KE32" s="126"/>
      <c r="KF32" s="126"/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6"/>
      <c r="KU32" s="126"/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6"/>
      <c r="LJ32" s="126"/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6"/>
      <c r="LY32" s="126"/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6"/>
      <c r="MN32" s="126"/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6"/>
      <c r="NC32" s="126"/>
      <c r="ND32" s="126"/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6"/>
      <c r="NS32" s="126"/>
      <c r="NT32" s="126"/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6"/>
      <c r="OF32" s="126"/>
      <c r="OG32" s="126"/>
      <c r="OH32" s="126"/>
      <c r="OI32" s="126"/>
      <c r="OJ32" s="126"/>
      <c r="OK32" s="126"/>
      <c r="OL32" s="126"/>
      <c r="OM32" s="126"/>
      <c r="ON32" s="126"/>
      <c r="OO32" s="126"/>
      <c r="OP32" s="126"/>
      <c r="OQ32" s="126"/>
      <c r="OR32" s="126"/>
      <c r="OS32" s="126"/>
      <c r="OT32" s="126"/>
      <c r="OU32" s="126"/>
      <c r="OV32" s="126"/>
      <c r="OW32" s="126"/>
      <c r="OX32" s="126"/>
      <c r="OY32" s="126"/>
      <c r="OZ32" s="126"/>
      <c r="PA32" s="126"/>
      <c r="PB32" s="126"/>
      <c r="PC32" s="126"/>
      <c r="PD32" s="126"/>
      <c r="PE32" s="126"/>
      <c r="PF32" s="126"/>
      <c r="PG32" s="126"/>
      <c r="PH32" s="126"/>
      <c r="PI32" s="126"/>
      <c r="PJ32" s="126"/>
      <c r="PK32" s="126"/>
      <c r="PL32" s="126"/>
      <c r="PM32" s="126"/>
      <c r="PN32" s="126"/>
      <c r="PO32" s="126"/>
      <c r="PP32" s="126"/>
      <c r="PQ32" s="126"/>
      <c r="PR32" s="126"/>
      <c r="PS32" s="126"/>
      <c r="PT32" s="126"/>
      <c r="PU32" s="126"/>
      <c r="PV32" s="126"/>
      <c r="PW32" s="126"/>
      <c r="PX32" s="126"/>
      <c r="PY32" s="126"/>
      <c r="PZ32" s="126"/>
      <c r="QA32" s="126"/>
      <c r="QB32" s="126"/>
      <c r="QC32" s="126"/>
      <c r="QD32" s="126"/>
      <c r="QE32" s="126"/>
      <c r="QF32" s="126"/>
      <c r="QG32" s="126"/>
      <c r="QH32" s="126"/>
      <c r="QI32" s="126"/>
      <c r="QJ32" s="126"/>
      <c r="QK32" s="126"/>
      <c r="QL32" s="126"/>
      <c r="QM32" s="126"/>
      <c r="QN32" s="126"/>
      <c r="QO32" s="126"/>
      <c r="QP32" s="126"/>
      <c r="QQ32" s="126"/>
      <c r="QR32" s="126"/>
      <c r="QS32" s="126"/>
      <c r="QT32" s="126"/>
      <c r="QU32" s="126"/>
      <c r="QV32" s="126"/>
      <c r="QW32" s="126"/>
      <c r="QX32" s="126"/>
      <c r="QY32" s="126"/>
      <c r="QZ32" s="126"/>
      <c r="RA32" s="126"/>
      <c r="RB32" s="126"/>
      <c r="RC32" s="126"/>
      <c r="RD32" s="126"/>
      <c r="RE32" s="126"/>
      <c r="RF32" s="126"/>
      <c r="RG32" s="126"/>
      <c r="RH32" s="126"/>
      <c r="RI32" s="126"/>
      <c r="RJ32" s="126"/>
      <c r="RK32" s="126"/>
      <c r="RL32" s="126"/>
      <c r="RM32" s="126"/>
      <c r="RN32" s="126"/>
      <c r="RO32" s="126"/>
      <c r="RP32" s="126"/>
      <c r="RQ32" s="126"/>
      <c r="RR32" s="126"/>
      <c r="RS32" s="126"/>
      <c r="RT32" s="126"/>
      <c r="RU32" s="126"/>
      <c r="RV32" s="126"/>
      <c r="RW32" s="126"/>
      <c r="RX32" s="126"/>
      <c r="RY32" s="126"/>
      <c r="RZ32" s="126"/>
      <c r="SA32" s="126"/>
      <c r="SB32" s="126"/>
      <c r="SC32" s="126"/>
      <c r="SD32" s="126"/>
      <c r="SE32" s="126"/>
      <c r="SF32" s="126"/>
      <c r="SG32" s="126"/>
      <c r="SH32" s="126"/>
      <c r="SI32" s="126"/>
      <c r="SJ32" s="126"/>
      <c r="SK32" s="126"/>
      <c r="SL32" s="126"/>
      <c r="SM32" s="126"/>
      <c r="SN32" s="126"/>
      <c r="SO32" s="126"/>
      <c r="SP32" s="126"/>
      <c r="SQ32" s="126"/>
      <c r="SR32" s="126"/>
      <c r="SS32" s="126"/>
      <c r="ST32" s="126"/>
      <c r="SU32" s="126"/>
      <c r="SV32" s="126"/>
      <c r="SW32" s="126"/>
      <c r="SX32" s="126"/>
      <c r="SY32" s="126"/>
      <c r="SZ32" s="126"/>
      <c r="TA32" s="126"/>
      <c r="TB32" s="126"/>
      <c r="TC32" s="126"/>
      <c r="TD32" s="126"/>
      <c r="TE32" s="126"/>
      <c r="TF32" s="126"/>
      <c r="TG32" s="126"/>
      <c r="TH32" s="126"/>
      <c r="TI32" s="126"/>
      <c r="TJ32" s="126"/>
      <c r="TK32" s="126"/>
      <c r="TL32" s="126"/>
      <c r="TM32" s="126"/>
      <c r="TN32" s="126"/>
      <c r="TO32" s="126"/>
      <c r="TP32" s="126"/>
      <c r="TQ32" s="126"/>
      <c r="TR32" s="126"/>
      <c r="TS32" s="126"/>
      <c r="TT32" s="126"/>
      <c r="TU32" s="126"/>
      <c r="TV32" s="126"/>
      <c r="TW32" s="126"/>
      <c r="TX32" s="126"/>
      <c r="TY32" s="126"/>
      <c r="TZ32" s="126"/>
      <c r="UA32" s="126"/>
      <c r="UB32" s="126"/>
      <c r="UC32" s="126"/>
      <c r="UD32" s="126"/>
      <c r="UE32" s="126"/>
      <c r="UF32" s="126"/>
      <c r="UG32" s="126"/>
      <c r="UH32" s="126"/>
      <c r="UI32" s="126"/>
      <c r="UJ32" s="126"/>
      <c r="UK32" s="126"/>
      <c r="UL32" s="126"/>
      <c r="UM32" s="126"/>
      <c r="UN32" s="126"/>
      <c r="UO32" s="126"/>
      <c r="UP32" s="126"/>
      <c r="UQ32" s="126"/>
      <c r="UR32" s="126"/>
      <c r="US32" s="126"/>
      <c r="UT32" s="126"/>
      <c r="UU32" s="126"/>
      <c r="UV32" s="126"/>
      <c r="UW32" s="126"/>
      <c r="UX32" s="126"/>
      <c r="UY32" s="126"/>
      <c r="UZ32" s="126"/>
      <c r="VA32" s="126"/>
      <c r="VB32" s="126"/>
      <c r="VC32" s="126"/>
      <c r="VD32" s="126"/>
      <c r="VE32" s="126"/>
      <c r="VF32" s="126"/>
      <c r="VG32" s="126"/>
      <c r="VH32" s="126"/>
      <c r="VI32" s="126"/>
      <c r="VJ32" s="126"/>
      <c r="VK32" s="126"/>
      <c r="VL32" s="126"/>
      <c r="VM32" s="126"/>
      <c r="VN32" s="126"/>
      <c r="VO32" s="126"/>
      <c r="VP32" s="126"/>
      <c r="VQ32" s="126"/>
      <c r="VR32" s="126"/>
      <c r="VS32" s="126"/>
      <c r="VT32" s="126"/>
      <c r="VU32" s="126"/>
      <c r="VV32" s="126"/>
      <c r="VW32" s="126"/>
      <c r="VX32" s="126"/>
      <c r="VY32" s="126"/>
      <c r="VZ32" s="126"/>
      <c r="WA32" s="126"/>
      <c r="WB32" s="126"/>
      <c r="WC32" s="126"/>
      <c r="WD32" s="126"/>
      <c r="WE32" s="126"/>
      <c r="WF32" s="126"/>
      <c r="WG32" s="126"/>
      <c r="WH32" s="126"/>
      <c r="WI32" s="126"/>
      <c r="WJ32" s="126"/>
      <c r="WK32" s="126"/>
      <c r="WL32" s="126"/>
      <c r="WM32" s="126"/>
      <c r="WN32" s="126"/>
      <c r="WO32" s="126"/>
      <c r="WP32" s="126"/>
      <c r="WQ32" s="126"/>
      <c r="WR32" s="126"/>
      <c r="WS32" s="126"/>
      <c r="WT32" s="126"/>
      <c r="WU32" s="126"/>
      <c r="WV32" s="126"/>
      <c r="WW32" s="126"/>
      <c r="WX32" s="126"/>
      <c r="WY32" s="126"/>
      <c r="WZ32" s="126"/>
      <c r="XA32" s="126"/>
      <c r="XB32" s="126"/>
      <c r="XC32" s="126"/>
      <c r="XD32" s="126"/>
      <c r="XE32" s="126"/>
      <c r="XF32" s="126"/>
      <c r="XG32" s="126"/>
      <c r="XH32" s="126"/>
      <c r="XI32" s="126"/>
      <c r="XJ32" s="126"/>
      <c r="XK32" s="126"/>
      <c r="XL32" s="126"/>
      <c r="XM32" s="126"/>
      <c r="XN32" s="126"/>
      <c r="XO32" s="126"/>
      <c r="XP32" s="126"/>
      <c r="XQ32" s="126"/>
      <c r="XR32" s="126"/>
      <c r="XS32" s="126"/>
      <c r="XT32" s="126"/>
      <c r="XU32" s="126"/>
      <c r="XV32" s="126"/>
      <c r="XW32" s="126"/>
      <c r="XX32" s="126"/>
      <c r="XY32" s="126"/>
      <c r="XZ32" s="126"/>
      <c r="YA32" s="126"/>
      <c r="YB32" s="126"/>
      <c r="YC32" s="126"/>
      <c r="YD32" s="126"/>
      <c r="YE32" s="126"/>
      <c r="YF32" s="126"/>
      <c r="YG32" s="126"/>
      <c r="YH32" s="126"/>
      <c r="YI32" s="126"/>
      <c r="YJ32" s="126"/>
      <c r="YK32" s="126"/>
      <c r="YL32" s="126"/>
      <c r="YM32" s="126"/>
      <c r="YN32" s="126"/>
      <c r="YO32" s="126"/>
      <c r="YP32" s="126"/>
      <c r="YQ32" s="126"/>
      <c r="YR32" s="126"/>
      <c r="YS32" s="126"/>
      <c r="YT32" s="126"/>
      <c r="YU32" s="126"/>
      <c r="YV32" s="126"/>
      <c r="YW32" s="126"/>
      <c r="YX32" s="126"/>
      <c r="YY32" s="126"/>
      <c r="YZ32" s="126"/>
      <c r="ZA32" s="126"/>
      <c r="ZB32" s="126"/>
      <c r="ZC32" s="126"/>
      <c r="ZD32" s="126"/>
      <c r="ZE32" s="126"/>
      <c r="ZF32" s="126"/>
      <c r="ZG32" s="126"/>
      <c r="ZH32" s="126"/>
      <c r="ZI32" s="126"/>
      <c r="ZJ32" s="126"/>
      <c r="ZK32" s="126"/>
      <c r="ZL32" s="126"/>
      <c r="ZM32" s="126"/>
      <c r="ZN32" s="126"/>
      <c r="ZO32" s="126"/>
      <c r="ZP32" s="126"/>
      <c r="ZQ32" s="126"/>
      <c r="ZR32" s="126"/>
      <c r="ZS32" s="126"/>
      <c r="ZT32" s="126"/>
      <c r="ZU32" s="126"/>
      <c r="ZV32" s="126"/>
      <c r="ZW32" s="126"/>
      <c r="ZX32" s="126"/>
      <c r="ZY32" s="126"/>
      <c r="ZZ32" s="126"/>
      <c r="AAA32" s="126"/>
      <c r="AAB32" s="126"/>
      <c r="AAC32" s="126"/>
      <c r="AAD32" s="126"/>
      <c r="AAE32" s="126"/>
      <c r="AAF32" s="126"/>
      <c r="AAG32" s="126"/>
      <c r="AAH32" s="126"/>
      <c r="AAI32" s="126"/>
      <c r="AAJ32" s="126"/>
      <c r="AAK32" s="126"/>
      <c r="AAL32" s="126"/>
      <c r="AAM32" s="126"/>
      <c r="AAN32" s="126"/>
      <c r="AAO32" s="126"/>
      <c r="AAP32" s="126"/>
      <c r="AAQ32" s="126"/>
      <c r="AAR32" s="126"/>
      <c r="AAS32" s="126"/>
      <c r="AAT32" s="126"/>
    </row>
    <row r="33" spans="1:722" s="129" customFormat="1" ht="19.05" customHeight="1" x14ac:dyDescent="0.3">
      <c r="A33" s="205"/>
      <c r="B33" s="83" t="s">
        <v>210</v>
      </c>
      <c r="C33" s="208"/>
      <c r="D33" s="208"/>
      <c r="E33" s="208"/>
      <c r="F33" s="182"/>
      <c r="G33" s="211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  <c r="IW33" s="126"/>
      <c r="IX33" s="126"/>
      <c r="IY33" s="126"/>
      <c r="IZ33" s="126"/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6"/>
      <c r="JL33" s="126"/>
      <c r="JM33" s="126"/>
      <c r="JN33" s="126"/>
      <c r="JO33" s="126"/>
      <c r="JP33" s="126"/>
      <c r="JQ33" s="126"/>
      <c r="JR33" s="126"/>
      <c r="JS33" s="126"/>
      <c r="JT33" s="126"/>
      <c r="JU33" s="126"/>
      <c r="JV33" s="126"/>
      <c r="JW33" s="126"/>
      <c r="JX33" s="126"/>
      <c r="JY33" s="126"/>
      <c r="JZ33" s="126"/>
      <c r="KA33" s="126"/>
      <c r="KB33" s="126"/>
      <c r="KC33" s="126"/>
      <c r="KD33" s="126"/>
      <c r="KE33" s="126"/>
      <c r="KF33" s="126"/>
      <c r="KG33" s="126"/>
      <c r="KH33" s="126"/>
      <c r="KI33" s="126"/>
      <c r="KJ33" s="126"/>
      <c r="KK33" s="126"/>
      <c r="KL33" s="126"/>
      <c r="KM33" s="126"/>
      <c r="KN33" s="126"/>
      <c r="KO33" s="126"/>
      <c r="KP33" s="126"/>
      <c r="KQ33" s="126"/>
      <c r="KR33" s="126"/>
      <c r="KS33" s="126"/>
      <c r="KT33" s="126"/>
      <c r="KU33" s="126"/>
      <c r="KV33" s="126"/>
      <c r="KW33" s="126"/>
      <c r="KX33" s="126"/>
      <c r="KY33" s="126"/>
      <c r="KZ33" s="126"/>
      <c r="LA33" s="126"/>
      <c r="LB33" s="126"/>
      <c r="LC33" s="126"/>
      <c r="LD33" s="126"/>
      <c r="LE33" s="126"/>
      <c r="LF33" s="126"/>
      <c r="LG33" s="126"/>
      <c r="LH33" s="126"/>
      <c r="LI33" s="126"/>
      <c r="LJ33" s="126"/>
      <c r="LK33" s="126"/>
      <c r="LL33" s="126"/>
      <c r="LM33" s="126"/>
      <c r="LN33" s="126"/>
      <c r="LO33" s="126"/>
      <c r="LP33" s="126"/>
      <c r="LQ33" s="126"/>
      <c r="LR33" s="126"/>
      <c r="LS33" s="126"/>
      <c r="LT33" s="126"/>
      <c r="LU33" s="126"/>
      <c r="LV33" s="126"/>
      <c r="LW33" s="126"/>
      <c r="LX33" s="126"/>
      <c r="LY33" s="126"/>
      <c r="LZ33" s="126"/>
      <c r="MA33" s="126"/>
      <c r="MB33" s="126"/>
      <c r="MC33" s="126"/>
      <c r="MD33" s="126"/>
      <c r="ME33" s="126"/>
      <c r="MF33" s="126"/>
      <c r="MG33" s="126"/>
      <c r="MH33" s="126"/>
      <c r="MI33" s="126"/>
      <c r="MJ33" s="126"/>
      <c r="MK33" s="126"/>
      <c r="ML33" s="126"/>
      <c r="MM33" s="126"/>
      <c r="MN33" s="126"/>
      <c r="MO33" s="126"/>
      <c r="MP33" s="126"/>
      <c r="MQ33" s="126"/>
      <c r="MR33" s="126"/>
      <c r="MS33" s="126"/>
      <c r="MT33" s="126"/>
      <c r="MU33" s="126"/>
      <c r="MV33" s="126"/>
      <c r="MW33" s="126"/>
      <c r="MX33" s="126"/>
      <c r="MY33" s="126"/>
      <c r="MZ33" s="126"/>
      <c r="NA33" s="126"/>
      <c r="NB33" s="126"/>
      <c r="NC33" s="126"/>
      <c r="ND33" s="126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6"/>
      <c r="NS33" s="126"/>
      <c r="NT33" s="126"/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6"/>
      <c r="OF33" s="126"/>
      <c r="OG33" s="126"/>
      <c r="OH33" s="126"/>
      <c r="OI33" s="126"/>
      <c r="OJ33" s="126"/>
      <c r="OK33" s="126"/>
      <c r="OL33" s="126"/>
      <c r="OM33" s="126"/>
      <c r="ON33" s="126"/>
      <c r="OO33" s="126"/>
      <c r="OP33" s="126"/>
      <c r="OQ33" s="126"/>
      <c r="OR33" s="126"/>
      <c r="OS33" s="126"/>
      <c r="OT33" s="126"/>
      <c r="OU33" s="126"/>
      <c r="OV33" s="126"/>
      <c r="OW33" s="126"/>
      <c r="OX33" s="126"/>
      <c r="OY33" s="126"/>
      <c r="OZ33" s="126"/>
      <c r="PA33" s="126"/>
      <c r="PB33" s="126"/>
      <c r="PC33" s="126"/>
      <c r="PD33" s="126"/>
      <c r="PE33" s="126"/>
      <c r="PF33" s="126"/>
      <c r="PG33" s="126"/>
      <c r="PH33" s="126"/>
      <c r="PI33" s="126"/>
      <c r="PJ33" s="126"/>
      <c r="PK33" s="126"/>
      <c r="PL33" s="126"/>
      <c r="PM33" s="126"/>
      <c r="PN33" s="126"/>
      <c r="PO33" s="126"/>
      <c r="PP33" s="126"/>
      <c r="PQ33" s="126"/>
      <c r="PR33" s="126"/>
      <c r="PS33" s="126"/>
      <c r="PT33" s="126"/>
      <c r="PU33" s="126"/>
      <c r="PV33" s="126"/>
      <c r="PW33" s="126"/>
      <c r="PX33" s="126"/>
      <c r="PY33" s="126"/>
      <c r="PZ33" s="126"/>
      <c r="QA33" s="126"/>
      <c r="QB33" s="126"/>
      <c r="QC33" s="126"/>
      <c r="QD33" s="126"/>
      <c r="QE33" s="126"/>
      <c r="QF33" s="126"/>
      <c r="QG33" s="126"/>
      <c r="QH33" s="126"/>
      <c r="QI33" s="126"/>
      <c r="QJ33" s="126"/>
      <c r="QK33" s="126"/>
      <c r="QL33" s="126"/>
      <c r="QM33" s="126"/>
      <c r="QN33" s="126"/>
      <c r="QO33" s="126"/>
      <c r="QP33" s="126"/>
      <c r="QQ33" s="126"/>
      <c r="QR33" s="126"/>
      <c r="QS33" s="126"/>
      <c r="QT33" s="126"/>
      <c r="QU33" s="126"/>
      <c r="QV33" s="126"/>
      <c r="QW33" s="126"/>
      <c r="QX33" s="126"/>
      <c r="QY33" s="126"/>
      <c r="QZ33" s="126"/>
      <c r="RA33" s="126"/>
      <c r="RB33" s="126"/>
      <c r="RC33" s="126"/>
      <c r="RD33" s="126"/>
      <c r="RE33" s="126"/>
      <c r="RF33" s="126"/>
      <c r="RG33" s="126"/>
      <c r="RH33" s="126"/>
      <c r="RI33" s="126"/>
      <c r="RJ33" s="126"/>
      <c r="RK33" s="126"/>
      <c r="RL33" s="126"/>
      <c r="RM33" s="126"/>
      <c r="RN33" s="126"/>
      <c r="RO33" s="126"/>
      <c r="RP33" s="126"/>
      <c r="RQ33" s="126"/>
      <c r="RR33" s="126"/>
      <c r="RS33" s="126"/>
      <c r="RT33" s="126"/>
      <c r="RU33" s="126"/>
      <c r="RV33" s="126"/>
      <c r="RW33" s="126"/>
      <c r="RX33" s="126"/>
      <c r="RY33" s="126"/>
      <c r="RZ33" s="126"/>
      <c r="SA33" s="126"/>
      <c r="SB33" s="126"/>
      <c r="SC33" s="126"/>
      <c r="SD33" s="126"/>
      <c r="SE33" s="126"/>
      <c r="SF33" s="126"/>
      <c r="SG33" s="126"/>
      <c r="SH33" s="126"/>
      <c r="SI33" s="126"/>
      <c r="SJ33" s="126"/>
      <c r="SK33" s="126"/>
      <c r="SL33" s="126"/>
      <c r="SM33" s="126"/>
      <c r="SN33" s="126"/>
      <c r="SO33" s="126"/>
      <c r="SP33" s="126"/>
      <c r="SQ33" s="126"/>
      <c r="SR33" s="126"/>
      <c r="SS33" s="126"/>
      <c r="ST33" s="126"/>
      <c r="SU33" s="126"/>
      <c r="SV33" s="126"/>
      <c r="SW33" s="126"/>
      <c r="SX33" s="126"/>
      <c r="SY33" s="126"/>
      <c r="SZ33" s="126"/>
      <c r="TA33" s="126"/>
      <c r="TB33" s="126"/>
      <c r="TC33" s="126"/>
      <c r="TD33" s="126"/>
      <c r="TE33" s="126"/>
      <c r="TF33" s="126"/>
      <c r="TG33" s="126"/>
      <c r="TH33" s="126"/>
      <c r="TI33" s="126"/>
      <c r="TJ33" s="126"/>
      <c r="TK33" s="126"/>
      <c r="TL33" s="126"/>
      <c r="TM33" s="126"/>
      <c r="TN33" s="126"/>
      <c r="TO33" s="126"/>
      <c r="TP33" s="126"/>
      <c r="TQ33" s="126"/>
      <c r="TR33" s="126"/>
      <c r="TS33" s="126"/>
      <c r="TT33" s="126"/>
      <c r="TU33" s="126"/>
      <c r="TV33" s="126"/>
      <c r="TW33" s="126"/>
      <c r="TX33" s="126"/>
      <c r="TY33" s="126"/>
      <c r="TZ33" s="126"/>
      <c r="UA33" s="126"/>
      <c r="UB33" s="126"/>
      <c r="UC33" s="126"/>
      <c r="UD33" s="126"/>
      <c r="UE33" s="126"/>
      <c r="UF33" s="126"/>
      <c r="UG33" s="126"/>
      <c r="UH33" s="126"/>
      <c r="UI33" s="126"/>
      <c r="UJ33" s="126"/>
      <c r="UK33" s="126"/>
      <c r="UL33" s="126"/>
      <c r="UM33" s="126"/>
      <c r="UN33" s="126"/>
      <c r="UO33" s="126"/>
      <c r="UP33" s="126"/>
      <c r="UQ33" s="126"/>
      <c r="UR33" s="126"/>
      <c r="US33" s="126"/>
      <c r="UT33" s="126"/>
      <c r="UU33" s="126"/>
      <c r="UV33" s="126"/>
      <c r="UW33" s="126"/>
      <c r="UX33" s="126"/>
      <c r="UY33" s="126"/>
      <c r="UZ33" s="126"/>
      <c r="VA33" s="126"/>
      <c r="VB33" s="126"/>
      <c r="VC33" s="126"/>
      <c r="VD33" s="126"/>
      <c r="VE33" s="126"/>
      <c r="VF33" s="126"/>
      <c r="VG33" s="126"/>
      <c r="VH33" s="126"/>
      <c r="VI33" s="126"/>
      <c r="VJ33" s="126"/>
      <c r="VK33" s="126"/>
      <c r="VL33" s="126"/>
      <c r="VM33" s="126"/>
      <c r="VN33" s="126"/>
      <c r="VO33" s="126"/>
      <c r="VP33" s="126"/>
      <c r="VQ33" s="126"/>
      <c r="VR33" s="126"/>
      <c r="VS33" s="126"/>
      <c r="VT33" s="126"/>
      <c r="VU33" s="126"/>
      <c r="VV33" s="126"/>
      <c r="VW33" s="126"/>
      <c r="VX33" s="126"/>
      <c r="VY33" s="126"/>
      <c r="VZ33" s="126"/>
      <c r="WA33" s="126"/>
      <c r="WB33" s="126"/>
      <c r="WC33" s="126"/>
      <c r="WD33" s="126"/>
      <c r="WE33" s="126"/>
      <c r="WF33" s="126"/>
      <c r="WG33" s="126"/>
      <c r="WH33" s="126"/>
      <c r="WI33" s="126"/>
      <c r="WJ33" s="126"/>
      <c r="WK33" s="126"/>
      <c r="WL33" s="126"/>
      <c r="WM33" s="126"/>
      <c r="WN33" s="126"/>
      <c r="WO33" s="126"/>
      <c r="WP33" s="126"/>
      <c r="WQ33" s="126"/>
      <c r="WR33" s="126"/>
      <c r="WS33" s="126"/>
      <c r="WT33" s="126"/>
      <c r="WU33" s="126"/>
      <c r="WV33" s="126"/>
      <c r="WW33" s="126"/>
      <c r="WX33" s="126"/>
      <c r="WY33" s="126"/>
      <c r="WZ33" s="126"/>
      <c r="XA33" s="126"/>
      <c r="XB33" s="126"/>
      <c r="XC33" s="126"/>
      <c r="XD33" s="126"/>
      <c r="XE33" s="126"/>
      <c r="XF33" s="126"/>
      <c r="XG33" s="126"/>
      <c r="XH33" s="126"/>
      <c r="XI33" s="126"/>
      <c r="XJ33" s="126"/>
      <c r="XK33" s="126"/>
      <c r="XL33" s="126"/>
      <c r="XM33" s="126"/>
      <c r="XN33" s="126"/>
      <c r="XO33" s="126"/>
      <c r="XP33" s="126"/>
      <c r="XQ33" s="126"/>
      <c r="XR33" s="126"/>
      <c r="XS33" s="126"/>
      <c r="XT33" s="126"/>
      <c r="XU33" s="126"/>
      <c r="XV33" s="126"/>
      <c r="XW33" s="126"/>
      <c r="XX33" s="126"/>
      <c r="XY33" s="126"/>
      <c r="XZ33" s="126"/>
      <c r="YA33" s="126"/>
      <c r="YB33" s="126"/>
      <c r="YC33" s="126"/>
      <c r="YD33" s="126"/>
      <c r="YE33" s="126"/>
      <c r="YF33" s="126"/>
      <c r="YG33" s="126"/>
      <c r="YH33" s="126"/>
      <c r="YI33" s="126"/>
      <c r="YJ33" s="126"/>
      <c r="YK33" s="126"/>
      <c r="YL33" s="126"/>
      <c r="YM33" s="126"/>
      <c r="YN33" s="126"/>
      <c r="YO33" s="126"/>
      <c r="YP33" s="126"/>
      <c r="YQ33" s="126"/>
      <c r="YR33" s="126"/>
      <c r="YS33" s="126"/>
      <c r="YT33" s="126"/>
      <c r="YU33" s="126"/>
      <c r="YV33" s="126"/>
      <c r="YW33" s="126"/>
      <c r="YX33" s="126"/>
      <c r="YY33" s="126"/>
      <c r="YZ33" s="126"/>
      <c r="ZA33" s="126"/>
      <c r="ZB33" s="126"/>
      <c r="ZC33" s="126"/>
      <c r="ZD33" s="126"/>
      <c r="ZE33" s="126"/>
      <c r="ZF33" s="126"/>
      <c r="ZG33" s="126"/>
      <c r="ZH33" s="126"/>
      <c r="ZI33" s="126"/>
      <c r="ZJ33" s="126"/>
      <c r="ZK33" s="126"/>
      <c r="ZL33" s="126"/>
      <c r="ZM33" s="126"/>
      <c r="ZN33" s="126"/>
      <c r="ZO33" s="126"/>
      <c r="ZP33" s="126"/>
      <c r="ZQ33" s="126"/>
      <c r="ZR33" s="126"/>
      <c r="ZS33" s="126"/>
      <c r="ZT33" s="126"/>
      <c r="ZU33" s="126"/>
      <c r="ZV33" s="126"/>
      <c r="ZW33" s="126"/>
      <c r="ZX33" s="126"/>
      <c r="ZY33" s="126"/>
      <c r="ZZ33" s="126"/>
      <c r="AAA33" s="126"/>
      <c r="AAB33" s="126"/>
      <c r="AAC33" s="126"/>
      <c r="AAD33" s="126"/>
      <c r="AAE33" s="126"/>
      <c r="AAF33" s="126"/>
      <c r="AAG33" s="126"/>
      <c r="AAH33" s="126"/>
      <c r="AAI33" s="126"/>
      <c r="AAJ33" s="126"/>
      <c r="AAK33" s="126"/>
      <c r="AAL33" s="126"/>
      <c r="AAM33" s="126"/>
      <c r="AAN33" s="126"/>
      <c r="AAO33" s="126"/>
      <c r="AAP33" s="126"/>
      <c r="AAQ33" s="126"/>
      <c r="AAR33" s="126"/>
      <c r="AAS33" s="126"/>
      <c r="AAT33" s="126"/>
    </row>
    <row r="34" spans="1:722" s="129" customFormat="1" ht="20.55" customHeight="1" x14ac:dyDescent="0.3">
      <c r="A34" s="205"/>
      <c r="B34" s="83" t="s">
        <v>207</v>
      </c>
      <c r="C34" s="208"/>
      <c r="D34" s="208"/>
      <c r="E34" s="208"/>
      <c r="F34" s="182"/>
      <c r="G34" s="211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  <c r="IW34" s="126"/>
      <c r="IX34" s="126"/>
      <c r="IY34" s="126"/>
      <c r="IZ34" s="126"/>
      <c r="JA34" s="126"/>
      <c r="JB34" s="126"/>
      <c r="JC34" s="126"/>
      <c r="JD34" s="126"/>
      <c r="JE34" s="126"/>
      <c r="JF34" s="126"/>
      <c r="JG34" s="126"/>
      <c r="JH34" s="126"/>
      <c r="JI34" s="126"/>
      <c r="JJ34" s="126"/>
      <c r="JK34" s="126"/>
      <c r="JL34" s="126"/>
      <c r="JM34" s="126"/>
      <c r="JN34" s="126"/>
      <c r="JO34" s="126"/>
      <c r="JP34" s="126"/>
      <c r="JQ34" s="126"/>
      <c r="JR34" s="126"/>
      <c r="JS34" s="126"/>
      <c r="JT34" s="126"/>
      <c r="JU34" s="126"/>
      <c r="JV34" s="126"/>
      <c r="JW34" s="126"/>
      <c r="JX34" s="126"/>
      <c r="JY34" s="126"/>
      <c r="JZ34" s="126"/>
      <c r="KA34" s="126"/>
      <c r="KB34" s="126"/>
      <c r="KC34" s="126"/>
      <c r="KD34" s="126"/>
      <c r="KE34" s="126"/>
      <c r="KF34" s="126"/>
      <c r="KG34" s="126"/>
      <c r="KH34" s="126"/>
      <c r="KI34" s="126"/>
      <c r="KJ34" s="126"/>
      <c r="KK34" s="126"/>
      <c r="KL34" s="126"/>
      <c r="KM34" s="126"/>
      <c r="KN34" s="126"/>
      <c r="KO34" s="126"/>
      <c r="KP34" s="126"/>
      <c r="KQ34" s="126"/>
      <c r="KR34" s="126"/>
      <c r="KS34" s="126"/>
      <c r="KT34" s="126"/>
      <c r="KU34" s="126"/>
      <c r="KV34" s="126"/>
      <c r="KW34" s="126"/>
      <c r="KX34" s="126"/>
      <c r="KY34" s="126"/>
      <c r="KZ34" s="126"/>
      <c r="LA34" s="126"/>
      <c r="LB34" s="126"/>
      <c r="LC34" s="126"/>
      <c r="LD34" s="126"/>
      <c r="LE34" s="126"/>
      <c r="LF34" s="126"/>
      <c r="LG34" s="126"/>
      <c r="LH34" s="126"/>
      <c r="LI34" s="126"/>
      <c r="LJ34" s="126"/>
      <c r="LK34" s="126"/>
      <c r="LL34" s="126"/>
      <c r="LM34" s="126"/>
      <c r="LN34" s="126"/>
      <c r="LO34" s="126"/>
      <c r="LP34" s="126"/>
      <c r="LQ34" s="126"/>
      <c r="LR34" s="126"/>
      <c r="LS34" s="126"/>
      <c r="LT34" s="126"/>
      <c r="LU34" s="126"/>
      <c r="LV34" s="126"/>
      <c r="LW34" s="126"/>
      <c r="LX34" s="126"/>
      <c r="LY34" s="126"/>
      <c r="LZ34" s="126"/>
      <c r="MA34" s="126"/>
      <c r="MB34" s="126"/>
      <c r="MC34" s="126"/>
      <c r="MD34" s="126"/>
      <c r="ME34" s="126"/>
      <c r="MF34" s="126"/>
      <c r="MG34" s="126"/>
      <c r="MH34" s="126"/>
      <c r="MI34" s="126"/>
      <c r="MJ34" s="126"/>
      <c r="MK34" s="126"/>
      <c r="ML34" s="126"/>
      <c r="MM34" s="126"/>
      <c r="MN34" s="126"/>
      <c r="MO34" s="126"/>
      <c r="MP34" s="126"/>
      <c r="MQ34" s="126"/>
      <c r="MR34" s="126"/>
      <c r="MS34" s="126"/>
      <c r="MT34" s="126"/>
      <c r="MU34" s="126"/>
      <c r="MV34" s="126"/>
      <c r="MW34" s="126"/>
      <c r="MX34" s="126"/>
      <c r="MY34" s="126"/>
      <c r="MZ34" s="126"/>
      <c r="NA34" s="126"/>
      <c r="NB34" s="126"/>
      <c r="NC34" s="126"/>
      <c r="ND34" s="126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6"/>
      <c r="NS34" s="126"/>
      <c r="NT34" s="126"/>
      <c r="NU34" s="126"/>
      <c r="NV34" s="126"/>
      <c r="NW34" s="126"/>
      <c r="NX34" s="126"/>
      <c r="NY34" s="126"/>
      <c r="NZ34" s="126"/>
      <c r="OA34" s="126"/>
      <c r="OB34" s="126"/>
      <c r="OC34" s="126"/>
      <c r="OD34" s="126"/>
      <c r="OE34" s="126"/>
      <c r="OF34" s="126"/>
      <c r="OG34" s="126"/>
      <c r="OH34" s="126"/>
      <c r="OI34" s="126"/>
      <c r="OJ34" s="126"/>
      <c r="OK34" s="126"/>
      <c r="OL34" s="126"/>
      <c r="OM34" s="126"/>
      <c r="ON34" s="126"/>
      <c r="OO34" s="126"/>
      <c r="OP34" s="126"/>
      <c r="OQ34" s="126"/>
      <c r="OR34" s="126"/>
      <c r="OS34" s="126"/>
      <c r="OT34" s="126"/>
      <c r="OU34" s="126"/>
      <c r="OV34" s="126"/>
      <c r="OW34" s="126"/>
      <c r="OX34" s="126"/>
      <c r="OY34" s="126"/>
      <c r="OZ34" s="126"/>
      <c r="PA34" s="126"/>
      <c r="PB34" s="126"/>
      <c r="PC34" s="126"/>
      <c r="PD34" s="126"/>
      <c r="PE34" s="126"/>
      <c r="PF34" s="126"/>
      <c r="PG34" s="126"/>
      <c r="PH34" s="126"/>
      <c r="PI34" s="126"/>
      <c r="PJ34" s="126"/>
      <c r="PK34" s="126"/>
      <c r="PL34" s="126"/>
      <c r="PM34" s="126"/>
      <c r="PN34" s="126"/>
      <c r="PO34" s="126"/>
      <c r="PP34" s="126"/>
      <c r="PQ34" s="126"/>
      <c r="PR34" s="126"/>
      <c r="PS34" s="126"/>
      <c r="PT34" s="126"/>
      <c r="PU34" s="126"/>
      <c r="PV34" s="126"/>
      <c r="PW34" s="126"/>
      <c r="PX34" s="126"/>
      <c r="PY34" s="126"/>
      <c r="PZ34" s="126"/>
      <c r="QA34" s="126"/>
      <c r="QB34" s="126"/>
      <c r="QC34" s="126"/>
      <c r="QD34" s="126"/>
      <c r="QE34" s="126"/>
      <c r="QF34" s="126"/>
      <c r="QG34" s="126"/>
      <c r="QH34" s="126"/>
      <c r="QI34" s="126"/>
      <c r="QJ34" s="126"/>
      <c r="QK34" s="126"/>
      <c r="QL34" s="126"/>
      <c r="QM34" s="126"/>
      <c r="QN34" s="126"/>
      <c r="QO34" s="126"/>
      <c r="QP34" s="126"/>
      <c r="QQ34" s="126"/>
      <c r="QR34" s="126"/>
      <c r="QS34" s="126"/>
      <c r="QT34" s="126"/>
      <c r="QU34" s="126"/>
      <c r="QV34" s="126"/>
      <c r="QW34" s="126"/>
      <c r="QX34" s="126"/>
      <c r="QY34" s="126"/>
      <c r="QZ34" s="126"/>
      <c r="RA34" s="126"/>
      <c r="RB34" s="126"/>
      <c r="RC34" s="126"/>
      <c r="RD34" s="126"/>
      <c r="RE34" s="126"/>
      <c r="RF34" s="126"/>
      <c r="RG34" s="126"/>
      <c r="RH34" s="126"/>
      <c r="RI34" s="126"/>
      <c r="RJ34" s="126"/>
      <c r="RK34" s="126"/>
      <c r="RL34" s="126"/>
      <c r="RM34" s="126"/>
      <c r="RN34" s="126"/>
      <c r="RO34" s="126"/>
      <c r="RP34" s="126"/>
      <c r="RQ34" s="126"/>
      <c r="RR34" s="126"/>
      <c r="RS34" s="126"/>
      <c r="RT34" s="126"/>
      <c r="RU34" s="126"/>
      <c r="RV34" s="126"/>
      <c r="RW34" s="126"/>
      <c r="RX34" s="126"/>
      <c r="RY34" s="126"/>
      <c r="RZ34" s="126"/>
      <c r="SA34" s="126"/>
      <c r="SB34" s="126"/>
      <c r="SC34" s="126"/>
      <c r="SD34" s="126"/>
      <c r="SE34" s="126"/>
      <c r="SF34" s="126"/>
      <c r="SG34" s="126"/>
      <c r="SH34" s="126"/>
      <c r="SI34" s="126"/>
      <c r="SJ34" s="126"/>
      <c r="SK34" s="126"/>
      <c r="SL34" s="126"/>
      <c r="SM34" s="126"/>
      <c r="SN34" s="126"/>
      <c r="SO34" s="126"/>
      <c r="SP34" s="126"/>
      <c r="SQ34" s="126"/>
      <c r="SR34" s="126"/>
      <c r="SS34" s="126"/>
      <c r="ST34" s="126"/>
      <c r="SU34" s="126"/>
      <c r="SV34" s="126"/>
      <c r="SW34" s="126"/>
      <c r="SX34" s="126"/>
      <c r="SY34" s="126"/>
      <c r="SZ34" s="126"/>
      <c r="TA34" s="126"/>
      <c r="TB34" s="126"/>
      <c r="TC34" s="126"/>
      <c r="TD34" s="126"/>
      <c r="TE34" s="126"/>
      <c r="TF34" s="126"/>
      <c r="TG34" s="126"/>
      <c r="TH34" s="126"/>
      <c r="TI34" s="126"/>
      <c r="TJ34" s="126"/>
      <c r="TK34" s="126"/>
      <c r="TL34" s="126"/>
      <c r="TM34" s="126"/>
      <c r="TN34" s="126"/>
      <c r="TO34" s="126"/>
      <c r="TP34" s="126"/>
      <c r="TQ34" s="126"/>
      <c r="TR34" s="126"/>
      <c r="TS34" s="126"/>
      <c r="TT34" s="126"/>
      <c r="TU34" s="126"/>
      <c r="TV34" s="126"/>
      <c r="TW34" s="126"/>
      <c r="TX34" s="126"/>
      <c r="TY34" s="126"/>
      <c r="TZ34" s="126"/>
      <c r="UA34" s="126"/>
      <c r="UB34" s="126"/>
      <c r="UC34" s="126"/>
      <c r="UD34" s="126"/>
      <c r="UE34" s="126"/>
      <c r="UF34" s="126"/>
      <c r="UG34" s="126"/>
      <c r="UH34" s="126"/>
      <c r="UI34" s="126"/>
      <c r="UJ34" s="126"/>
      <c r="UK34" s="126"/>
      <c r="UL34" s="126"/>
      <c r="UM34" s="126"/>
      <c r="UN34" s="126"/>
      <c r="UO34" s="126"/>
      <c r="UP34" s="126"/>
      <c r="UQ34" s="126"/>
      <c r="UR34" s="126"/>
      <c r="US34" s="126"/>
      <c r="UT34" s="126"/>
      <c r="UU34" s="126"/>
      <c r="UV34" s="126"/>
      <c r="UW34" s="126"/>
      <c r="UX34" s="126"/>
      <c r="UY34" s="126"/>
      <c r="UZ34" s="126"/>
      <c r="VA34" s="126"/>
      <c r="VB34" s="126"/>
      <c r="VC34" s="126"/>
      <c r="VD34" s="126"/>
      <c r="VE34" s="126"/>
      <c r="VF34" s="126"/>
      <c r="VG34" s="126"/>
      <c r="VH34" s="126"/>
      <c r="VI34" s="126"/>
      <c r="VJ34" s="126"/>
      <c r="VK34" s="126"/>
      <c r="VL34" s="126"/>
      <c r="VM34" s="126"/>
      <c r="VN34" s="126"/>
      <c r="VO34" s="126"/>
      <c r="VP34" s="126"/>
      <c r="VQ34" s="126"/>
      <c r="VR34" s="126"/>
      <c r="VS34" s="126"/>
      <c r="VT34" s="126"/>
      <c r="VU34" s="126"/>
      <c r="VV34" s="126"/>
      <c r="VW34" s="126"/>
      <c r="VX34" s="126"/>
      <c r="VY34" s="126"/>
      <c r="VZ34" s="126"/>
      <c r="WA34" s="126"/>
      <c r="WB34" s="126"/>
      <c r="WC34" s="126"/>
      <c r="WD34" s="126"/>
      <c r="WE34" s="126"/>
      <c r="WF34" s="126"/>
      <c r="WG34" s="126"/>
      <c r="WH34" s="126"/>
      <c r="WI34" s="126"/>
      <c r="WJ34" s="126"/>
      <c r="WK34" s="126"/>
      <c r="WL34" s="126"/>
      <c r="WM34" s="126"/>
      <c r="WN34" s="126"/>
      <c r="WO34" s="126"/>
      <c r="WP34" s="126"/>
      <c r="WQ34" s="126"/>
      <c r="WR34" s="126"/>
      <c r="WS34" s="126"/>
      <c r="WT34" s="126"/>
      <c r="WU34" s="126"/>
      <c r="WV34" s="126"/>
      <c r="WW34" s="126"/>
      <c r="WX34" s="126"/>
      <c r="WY34" s="126"/>
      <c r="WZ34" s="126"/>
      <c r="XA34" s="126"/>
      <c r="XB34" s="126"/>
      <c r="XC34" s="126"/>
      <c r="XD34" s="126"/>
      <c r="XE34" s="126"/>
      <c r="XF34" s="126"/>
      <c r="XG34" s="126"/>
      <c r="XH34" s="126"/>
      <c r="XI34" s="126"/>
      <c r="XJ34" s="126"/>
      <c r="XK34" s="126"/>
      <c r="XL34" s="126"/>
      <c r="XM34" s="126"/>
      <c r="XN34" s="126"/>
      <c r="XO34" s="126"/>
      <c r="XP34" s="126"/>
      <c r="XQ34" s="126"/>
      <c r="XR34" s="126"/>
      <c r="XS34" s="126"/>
      <c r="XT34" s="126"/>
      <c r="XU34" s="126"/>
      <c r="XV34" s="126"/>
      <c r="XW34" s="126"/>
      <c r="XX34" s="126"/>
      <c r="XY34" s="126"/>
      <c r="XZ34" s="126"/>
      <c r="YA34" s="126"/>
      <c r="YB34" s="126"/>
      <c r="YC34" s="126"/>
      <c r="YD34" s="126"/>
      <c r="YE34" s="126"/>
      <c r="YF34" s="126"/>
      <c r="YG34" s="126"/>
      <c r="YH34" s="126"/>
      <c r="YI34" s="126"/>
      <c r="YJ34" s="126"/>
      <c r="YK34" s="126"/>
      <c r="YL34" s="126"/>
      <c r="YM34" s="126"/>
      <c r="YN34" s="126"/>
      <c r="YO34" s="126"/>
      <c r="YP34" s="126"/>
      <c r="YQ34" s="126"/>
      <c r="YR34" s="126"/>
      <c r="YS34" s="126"/>
      <c r="YT34" s="126"/>
      <c r="YU34" s="126"/>
      <c r="YV34" s="126"/>
      <c r="YW34" s="126"/>
      <c r="YX34" s="126"/>
      <c r="YY34" s="126"/>
      <c r="YZ34" s="126"/>
      <c r="ZA34" s="126"/>
      <c r="ZB34" s="126"/>
      <c r="ZC34" s="126"/>
      <c r="ZD34" s="126"/>
      <c r="ZE34" s="126"/>
      <c r="ZF34" s="126"/>
      <c r="ZG34" s="126"/>
      <c r="ZH34" s="126"/>
      <c r="ZI34" s="126"/>
      <c r="ZJ34" s="126"/>
      <c r="ZK34" s="126"/>
      <c r="ZL34" s="126"/>
      <c r="ZM34" s="126"/>
      <c r="ZN34" s="126"/>
      <c r="ZO34" s="126"/>
      <c r="ZP34" s="126"/>
      <c r="ZQ34" s="126"/>
      <c r="ZR34" s="126"/>
      <c r="ZS34" s="126"/>
      <c r="ZT34" s="126"/>
      <c r="ZU34" s="126"/>
      <c r="ZV34" s="126"/>
      <c r="ZW34" s="126"/>
      <c r="ZX34" s="126"/>
      <c r="ZY34" s="126"/>
      <c r="ZZ34" s="126"/>
      <c r="AAA34" s="126"/>
      <c r="AAB34" s="126"/>
      <c r="AAC34" s="126"/>
      <c r="AAD34" s="126"/>
      <c r="AAE34" s="126"/>
      <c r="AAF34" s="126"/>
      <c r="AAG34" s="126"/>
      <c r="AAH34" s="126"/>
      <c r="AAI34" s="126"/>
      <c r="AAJ34" s="126"/>
      <c r="AAK34" s="126"/>
      <c r="AAL34" s="126"/>
      <c r="AAM34" s="126"/>
      <c r="AAN34" s="126"/>
      <c r="AAO34" s="126"/>
      <c r="AAP34" s="126"/>
      <c r="AAQ34" s="126"/>
      <c r="AAR34" s="126"/>
      <c r="AAS34" s="126"/>
      <c r="AAT34" s="126"/>
    </row>
    <row r="35" spans="1:722" s="129" customFormat="1" ht="14.4" x14ac:dyDescent="0.3">
      <c r="A35" s="205"/>
      <c r="B35" s="83" t="s">
        <v>155</v>
      </c>
      <c r="C35" s="208"/>
      <c r="D35" s="208"/>
      <c r="E35" s="208"/>
      <c r="F35" s="182"/>
      <c r="G35" s="211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  <c r="IX35" s="126"/>
      <c r="IY35" s="126"/>
      <c r="IZ35" s="126"/>
      <c r="JA35" s="126"/>
      <c r="JB35" s="126"/>
      <c r="JC35" s="126"/>
      <c r="JD35" s="126"/>
      <c r="JE35" s="126"/>
      <c r="JF35" s="126"/>
      <c r="JG35" s="126"/>
      <c r="JH35" s="126"/>
      <c r="JI35" s="126"/>
      <c r="JJ35" s="126"/>
      <c r="JK35" s="126"/>
      <c r="JL35" s="126"/>
      <c r="JM35" s="126"/>
      <c r="JN35" s="126"/>
      <c r="JO35" s="126"/>
      <c r="JP35" s="126"/>
      <c r="JQ35" s="126"/>
      <c r="JR35" s="126"/>
      <c r="JS35" s="126"/>
      <c r="JT35" s="126"/>
      <c r="JU35" s="126"/>
      <c r="JV35" s="126"/>
      <c r="JW35" s="126"/>
      <c r="JX35" s="126"/>
      <c r="JY35" s="126"/>
      <c r="JZ35" s="126"/>
      <c r="KA35" s="126"/>
      <c r="KB35" s="126"/>
      <c r="KC35" s="126"/>
      <c r="KD35" s="126"/>
      <c r="KE35" s="126"/>
      <c r="KF35" s="126"/>
      <c r="KG35" s="126"/>
      <c r="KH35" s="126"/>
      <c r="KI35" s="126"/>
      <c r="KJ35" s="126"/>
      <c r="KK35" s="126"/>
      <c r="KL35" s="126"/>
      <c r="KM35" s="126"/>
      <c r="KN35" s="126"/>
      <c r="KO35" s="126"/>
      <c r="KP35" s="126"/>
      <c r="KQ35" s="126"/>
      <c r="KR35" s="126"/>
      <c r="KS35" s="126"/>
      <c r="KT35" s="126"/>
      <c r="KU35" s="126"/>
      <c r="KV35" s="126"/>
      <c r="KW35" s="126"/>
      <c r="KX35" s="126"/>
      <c r="KY35" s="126"/>
      <c r="KZ35" s="126"/>
      <c r="LA35" s="126"/>
      <c r="LB35" s="126"/>
      <c r="LC35" s="126"/>
      <c r="LD35" s="126"/>
      <c r="LE35" s="126"/>
      <c r="LF35" s="126"/>
      <c r="LG35" s="126"/>
      <c r="LH35" s="126"/>
      <c r="LI35" s="126"/>
      <c r="LJ35" s="126"/>
      <c r="LK35" s="126"/>
      <c r="LL35" s="126"/>
      <c r="LM35" s="126"/>
      <c r="LN35" s="126"/>
      <c r="LO35" s="126"/>
      <c r="LP35" s="126"/>
      <c r="LQ35" s="126"/>
      <c r="LR35" s="126"/>
      <c r="LS35" s="126"/>
      <c r="LT35" s="126"/>
      <c r="LU35" s="126"/>
      <c r="LV35" s="126"/>
      <c r="LW35" s="126"/>
      <c r="LX35" s="126"/>
      <c r="LY35" s="126"/>
      <c r="LZ35" s="126"/>
      <c r="MA35" s="126"/>
      <c r="MB35" s="126"/>
      <c r="MC35" s="126"/>
      <c r="MD35" s="126"/>
      <c r="ME35" s="126"/>
      <c r="MF35" s="126"/>
      <c r="MG35" s="126"/>
      <c r="MH35" s="126"/>
      <c r="MI35" s="126"/>
      <c r="MJ35" s="126"/>
      <c r="MK35" s="126"/>
      <c r="ML35" s="126"/>
      <c r="MM35" s="126"/>
      <c r="MN35" s="126"/>
      <c r="MO35" s="126"/>
      <c r="MP35" s="126"/>
      <c r="MQ35" s="126"/>
      <c r="MR35" s="126"/>
      <c r="MS35" s="126"/>
      <c r="MT35" s="126"/>
      <c r="MU35" s="126"/>
      <c r="MV35" s="126"/>
      <c r="MW35" s="126"/>
      <c r="MX35" s="126"/>
      <c r="MY35" s="126"/>
      <c r="MZ35" s="126"/>
      <c r="NA35" s="126"/>
      <c r="NB35" s="126"/>
      <c r="NC35" s="126"/>
      <c r="ND35" s="126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6"/>
      <c r="NS35" s="126"/>
      <c r="NT35" s="126"/>
      <c r="NU35" s="126"/>
      <c r="NV35" s="126"/>
      <c r="NW35" s="126"/>
      <c r="NX35" s="126"/>
      <c r="NY35" s="126"/>
      <c r="NZ35" s="126"/>
      <c r="OA35" s="126"/>
      <c r="OB35" s="126"/>
      <c r="OC35" s="126"/>
      <c r="OD35" s="126"/>
      <c r="OE35" s="126"/>
      <c r="OF35" s="126"/>
      <c r="OG35" s="126"/>
      <c r="OH35" s="126"/>
      <c r="OI35" s="126"/>
      <c r="OJ35" s="126"/>
      <c r="OK35" s="126"/>
      <c r="OL35" s="126"/>
      <c r="OM35" s="126"/>
      <c r="ON35" s="126"/>
      <c r="OO35" s="126"/>
      <c r="OP35" s="126"/>
      <c r="OQ35" s="126"/>
      <c r="OR35" s="126"/>
      <c r="OS35" s="126"/>
      <c r="OT35" s="126"/>
      <c r="OU35" s="126"/>
      <c r="OV35" s="126"/>
      <c r="OW35" s="126"/>
      <c r="OX35" s="126"/>
      <c r="OY35" s="126"/>
      <c r="OZ35" s="126"/>
      <c r="PA35" s="126"/>
      <c r="PB35" s="126"/>
      <c r="PC35" s="126"/>
      <c r="PD35" s="126"/>
      <c r="PE35" s="126"/>
      <c r="PF35" s="126"/>
      <c r="PG35" s="126"/>
      <c r="PH35" s="126"/>
      <c r="PI35" s="126"/>
      <c r="PJ35" s="126"/>
      <c r="PK35" s="126"/>
      <c r="PL35" s="126"/>
      <c r="PM35" s="126"/>
      <c r="PN35" s="126"/>
      <c r="PO35" s="126"/>
      <c r="PP35" s="126"/>
      <c r="PQ35" s="126"/>
      <c r="PR35" s="126"/>
      <c r="PS35" s="126"/>
      <c r="PT35" s="126"/>
      <c r="PU35" s="126"/>
      <c r="PV35" s="126"/>
      <c r="PW35" s="126"/>
      <c r="PX35" s="126"/>
      <c r="PY35" s="126"/>
      <c r="PZ35" s="126"/>
      <c r="QA35" s="126"/>
      <c r="QB35" s="126"/>
      <c r="QC35" s="126"/>
      <c r="QD35" s="126"/>
      <c r="QE35" s="126"/>
      <c r="QF35" s="126"/>
      <c r="QG35" s="126"/>
      <c r="QH35" s="126"/>
      <c r="QI35" s="126"/>
      <c r="QJ35" s="126"/>
      <c r="QK35" s="126"/>
      <c r="QL35" s="126"/>
      <c r="QM35" s="126"/>
      <c r="QN35" s="126"/>
      <c r="QO35" s="126"/>
      <c r="QP35" s="126"/>
      <c r="QQ35" s="126"/>
      <c r="QR35" s="126"/>
      <c r="QS35" s="126"/>
      <c r="QT35" s="126"/>
      <c r="QU35" s="126"/>
      <c r="QV35" s="126"/>
      <c r="QW35" s="126"/>
      <c r="QX35" s="126"/>
      <c r="QY35" s="126"/>
      <c r="QZ35" s="126"/>
      <c r="RA35" s="126"/>
      <c r="RB35" s="126"/>
      <c r="RC35" s="126"/>
      <c r="RD35" s="126"/>
      <c r="RE35" s="126"/>
      <c r="RF35" s="126"/>
      <c r="RG35" s="126"/>
      <c r="RH35" s="126"/>
      <c r="RI35" s="126"/>
      <c r="RJ35" s="126"/>
      <c r="RK35" s="126"/>
      <c r="RL35" s="126"/>
      <c r="RM35" s="126"/>
      <c r="RN35" s="126"/>
      <c r="RO35" s="126"/>
      <c r="RP35" s="126"/>
      <c r="RQ35" s="126"/>
      <c r="RR35" s="126"/>
      <c r="RS35" s="126"/>
      <c r="RT35" s="126"/>
      <c r="RU35" s="126"/>
      <c r="RV35" s="126"/>
      <c r="RW35" s="126"/>
      <c r="RX35" s="126"/>
      <c r="RY35" s="126"/>
      <c r="RZ35" s="126"/>
      <c r="SA35" s="126"/>
      <c r="SB35" s="126"/>
      <c r="SC35" s="126"/>
      <c r="SD35" s="126"/>
      <c r="SE35" s="126"/>
      <c r="SF35" s="126"/>
      <c r="SG35" s="126"/>
      <c r="SH35" s="126"/>
      <c r="SI35" s="126"/>
      <c r="SJ35" s="126"/>
      <c r="SK35" s="126"/>
      <c r="SL35" s="126"/>
      <c r="SM35" s="126"/>
      <c r="SN35" s="126"/>
      <c r="SO35" s="126"/>
      <c r="SP35" s="126"/>
      <c r="SQ35" s="126"/>
      <c r="SR35" s="126"/>
      <c r="SS35" s="126"/>
      <c r="ST35" s="126"/>
      <c r="SU35" s="126"/>
      <c r="SV35" s="126"/>
      <c r="SW35" s="126"/>
      <c r="SX35" s="126"/>
      <c r="SY35" s="126"/>
      <c r="SZ35" s="126"/>
      <c r="TA35" s="126"/>
      <c r="TB35" s="126"/>
      <c r="TC35" s="126"/>
      <c r="TD35" s="126"/>
      <c r="TE35" s="126"/>
      <c r="TF35" s="126"/>
      <c r="TG35" s="126"/>
      <c r="TH35" s="126"/>
      <c r="TI35" s="126"/>
      <c r="TJ35" s="126"/>
      <c r="TK35" s="126"/>
      <c r="TL35" s="126"/>
      <c r="TM35" s="126"/>
      <c r="TN35" s="126"/>
      <c r="TO35" s="126"/>
      <c r="TP35" s="126"/>
      <c r="TQ35" s="126"/>
      <c r="TR35" s="126"/>
      <c r="TS35" s="126"/>
      <c r="TT35" s="126"/>
      <c r="TU35" s="126"/>
      <c r="TV35" s="126"/>
      <c r="TW35" s="126"/>
      <c r="TX35" s="126"/>
      <c r="TY35" s="126"/>
      <c r="TZ35" s="126"/>
      <c r="UA35" s="126"/>
      <c r="UB35" s="126"/>
      <c r="UC35" s="126"/>
      <c r="UD35" s="126"/>
      <c r="UE35" s="126"/>
      <c r="UF35" s="126"/>
      <c r="UG35" s="126"/>
      <c r="UH35" s="126"/>
      <c r="UI35" s="126"/>
      <c r="UJ35" s="126"/>
      <c r="UK35" s="126"/>
      <c r="UL35" s="126"/>
      <c r="UM35" s="126"/>
      <c r="UN35" s="126"/>
      <c r="UO35" s="126"/>
      <c r="UP35" s="126"/>
      <c r="UQ35" s="126"/>
      <c r="UR35" s="126"/>
      <c r="US35" s="126"/>
      <c r="UT35" s="126"/>
      <c r="UU35" s="126"/>
      <c r="UV35" s="126"/>
      <c r="UW35" s="126"/>
      <c r="UX35" s="126"/>
      <c r="UY35" s="126"/>
      <c r="UZ35" s="126"/>
      <c r="VA35" s="126"/>
      <c r="VB35" s="126"/>
      <c r="VC35" s="126"/>
      <c r="VD35" s="126"/>
      <c r="VE35" s="126"/>
      <c r="VF35" s="126"/>
      <c r="VG35" s="126"/>
      <c r="VH35" s="126"/>
      <c r="VI35" s="126"/>
      <c r="VJ35" s="126"/>
      <c r="VK35" s="126"/>
      <c r="VL35" s="126"/>
      <c r="VM35" s="126"/>
      <c r="VN35" s="126"/>
      <c r="VO35" s="126"/>
      <c r="VP35" s="126"/>
      <c r="VQ35" s="126"/>
      <c r="VR35" s="126"/>
      <c r="VS35" s="126"/>
      <c r="VT35" s="126"/>
      <c r="VU35" s="126"/>
      <c r="VV35" s="126"/>
      <c r="VW35" s="126"/>
      <c r="VX35" s="126"/>
      <c r="VY35" s="126"/>
      <c r="VZ35" s="126"/>
      <c r="WA35" s="126"/>
      <c r="WB35" s="126"/>
      <c r="WC35" s="126"/>
      <c r="WD35" s="126"/>
      <c r="WE35" s="126"/>
      <c r="WF35" s="126"/>
      <c r="WG35" s="126"/>
      <c r="WH35" s="126"/>
      <c r="WI35" s="126"/>
      <c r="WJ35" s="126"/>
      <c r="WK35" s="126"/>
      <c r="WL35" s="126"/>
      <c r="WM35" s="126"/>
      <c r="WN35" s="126"/>
      <c r="WO35" s="126"/>
      <c r="WP35" s="126"/>
      <c r="WQ35" s="126"/>
      <c r="WR35" s="126"/>
      <c r="WS35" s="126"/>
      <c r="WT35" s="126"/>
      <c r="WU35" s="126"/>
      <c r="WV35" s="126"/>
      <c r="WW35" s="126"/>
      <c r="WX35" s="126"/>
      <c r="WY35" s="126"/>
      <c r="WZ35" s="126"/>
      <c r="XA35" s="126"/>
      <c r="XB35" s="126"/>
      <c r="XC35" s="126"/>
      <c r="XD35" s="126"/>
      <c r="XE35" s="126"/>
      <c r="XF35" s="126"/>
      <c r="XG35" s="126"/>
      <c r="XH35" s="126"/>
      <c r="XI35" s="126"/>
      <c r="XJ35" s="126"/>
      <c r="XK35" s="126"/>
      <c r="XL35" s="126"/>
      <c r="XM35" s="126"/>
      <c r="XN35" s="126"/>
      <c r="XO35" s="126"/>
      <c r="XP35" s="126"/>
      <c r="XQ35" s="126"/>
      <c r="XR35" s="126"/>
      <c r="XS35" s="126"/>
      <c r="XT35" s="126"/>
      <c r="XU35" s="126"/>
      <c r="XV35" s="126"/>
      <c r="XW35" s="126"/>
      <c r="XX35" s="126"/>
      <c r="XY35" s="126"/>
      <c r="XZ35" s="126"/>
      <c r="YA35" s="126"/>
      <c r="YB35" s="126"/>
      <c r="YC35" s="126"/>
      <c r="YD35" s="126"/>
      <c r="YE35" s="126"/>
      <c r="YF35" s="126"/>
      <c r="YG35" s="126"/>
      <c r="YH35" s="126"/>
      <c r="YI35" s="126"/>
      <c r="YJ35" s="126"/>
      <c r="YK35" s="126"/>
      <c r="YL35" s="126"/>
      <c r="YM35" s="126"/>
      <c r="YN35" s="126"/>
      <c r="YO35" s="126"/>
      <c r="YP35" s="126"/>
      <c r="YQ35" s="126"/>
      <c r="YR35" s="126"/>
      <c r="YS35" s="126"/>
      <c r="YT35" s="126"/>
      <c r="YU35" s="126"/>
      <c r="YV35" s="126"/>
      <c r="YW35" s="126"/>
      <c r="YX35" s="126"/>
      <c r="YY35" s="126"/>
      <c r="YZ35" s="126"/>
      <c r="ZA35" s="126"/>
      <c r="ZB35" s="126"/>
      <c r="ZC35" s="126"/>
      <c r="ZD35" s="126"/>
      <c r="ZE35" s="126"/>
      <c r="ZF35" s="126"/>
      <c r="ZG35" s="126"/>
      <c r="ZH35" s="126"/>
      <c r="ZI35" s="126"/>
      <c r="ZJ35" s="126"/>
      <c r="ZK35" s="126"/>
      <c r="ZL35" s="126"/>
      <c r="ZM35" s="126"/>
      <c r="ZN35" s="126"/>
      <c r="ZO35" s="126"/>
      <c r="ZP35" s="126"/>
      <c r="ZQ35" s="126"/>
      <c r="ZR35" s="126"/>
      <c r="ZS35" s="126"/>
      <c r="ZT35" s="126"/>
      <c r="ZU35" s="126"/>
      <c r="ZV35" s="126"/>
      <c r="ZW35" s="126"/>
      <c r="ZX35" s="126"/>
      <c r="ZY35" s="126"/>
      <c r="ZZ35" s="126"/>
      <c r="AAA35" s="126"/>
      <c r="AAB35" s="126"/>
      <c r="AAC35" s="126"/>
      <c r="AAD35" s="126"/>
      <c r="AAE35" s="126"/>
      <c r="AAF35" s="126"/>
      <c r="AAG35" s="126"/>
      <c r="AAH35" s="126"/>
      <c r="AAI35" s="126"/>
      <c r="AAJ35" s="126"/>
      <c r="AAK35" s="126"/>
      <c r="AAL35" s="126"/>
      <c r="AAM35" s="126"/>
      <c r="AAN35" s="126"/>
      <c r="AAO35" s="126"/>
      <c r="AAP35" s="126"/>
      <c r="AAQ35" s="126"/>
      <c r="AAR35" s="126"/>
      <c r="AAS35" s="126"/>
      <c r="AAT35" s="126"/>
    </row>
    <row r="36" spans="1:722" s="129" customFormat="1" ht="14.4" x14ac:dyDescent="0.3">
      <c r="A36" s="205"/>
      <c r="B36" s="83" t="s">
        <v>250</v>
      </c>
      <c r="C36" s="208"/>
      <c r="D36" s="208"/>
      <c r="E36" s="208"/>
      <c r="F36" s="182"/>
      <c r="G36" s="211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126"/>
      <c r="JS36" s="126"/>
      <c r="JT36" s="126"/>
      <c r="JU36" s="126"/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6"/>
      <c r="NS36" s="126"/>
      <c r="NT36" s="126"/>
      <c r="NU36" s="126"/>
      <c r="NV36" s="126"/>
      <c r="NW36" s="126"/>
      <c r="NX36" s="126"/>
      <c r="NY36" s="126"/>
      <c r="NZ36" s="126"/>
      <c r="OA36" s="126"/>
      <c r="OB36" s="126"/>
      <c r="OC36" s="126"/>
      <c r="OD36" s="126"/>
      <c r="OE36" s="126"/>
      <c r="OF36" s="126"/>
      <c r="OG36" s="126"/>
      <c r="OH36" s="126"/>
      <c r="OI36" s="126"/>
      <c r="OJ36" s="126"/>
      <c r="OK36" s="126"/>
      <c r="OL36" s="126"/>
      <c r="OM36" s="126"/>
      <c r="ON36" s="126"/>
      <c r="OO36" s="126"/>
      <c r="OP36" s="126"/>
      <c r="OQ36" s="126"/>
      <c r="OR36" s="126"/>
      <c r="OS36" s="126"/>
      <c r="OT36" s="126"/>
      <c r="OU36" s="126"/>
      <c r="OV36" s="126"/>
      <c r="OW36" s="126"/>
      <c r="OX36" s="126"/>
      <c r="OY36" s="126"/>
      <c r="OZ36" s="126"/>
      <c r="PA36" s="126"/>
      <c r="PB36" s="126"/>
      <c r="PC36" s="126"/>
      <c r="PD36" s="126"/>
      <c r="PE36" s="126"/>
      <c r="PF36" s="126"/>
      <c r="PG36" s="126"/>
      <c r="PH36" s="126"/>
      <c r="PI36" s="126"/>
      <c r="PJ36" s="126"/>
      <c r="PK36" s="126"/>
      <c r="PL36" s="126"/>
      <c r="PM36" s="126"/>
      <c r="PN36" s="126"/>
      <c r="PO36" s="126"/>
      <c r="PP36" s="126"/>
      <c r="PQ36" s="126"/>
      <c r="PR36" s="126"/>
      <c r="PS36" s="126"/>
      <c r="PT36" s="126"/>
      <c r="PU36" s="126"/>
      <c r="PV36" s="126"/>
      <c r="PW36" s="126"/>
      <c r="PX36" s="126"/>
      <c r="PY36" s="126"/>
      <c r="PZ36" s="126"/>
      <c r="QA36" s="126"/>
      <c r="QB36" s="126"/>
      <c r="QC36" s="126"/>
      <c r="QD36" s="126"/>
      <c r="QE36" s="126"/>
      <c r="QF36" s="126"/>
      <c r="QG36" s="126"/>
      <c r="QH36" s="126"/>
      <c r="QI36" s="126"/>
      <c r="QJ36" s="126"/>
      <c r="QK36" s="126"/>
      <c r="QL36" s="126"/>
      <c r="QM36" s="126"/>
      <c r="QN36" s="126"/>
      <c r="QO36" s="126"/>
      <c r="QP36" s="126"/>
      <c r="QQ36" s="126"/>
      <c r="QR36" s="126"/>
      <c r="QS36" s="126"/>
      <c r="QT36" s="126"/>
      <c r="QU36" s="126"/>
      <c r="QV36" s="126"/>
      <c r="QW36" s="126"/>
      <c r="QX36" s="126"/>
      <c r="QY36" s="126"/>
      <c r="QZ36" s="126"/>
      <c r="RA36" s="126"/>
      <c r="RB36" s="126"/>
      <c r="RC36" s="126"/>
      <c r="RD36" s="126"/>
      <c r="RE36" s="126"/>
      <c r="RF36" s="126"/>
      <c r="RG36" s="126"/>
      <c r="RH36" s="126"/>
      <c r="RI36" s="126"/>
      <c r="RJ36" s="126"/>
      <c r="RK36" s="126"/>
      <c r="RL36" s="126"/>
      <c r="RM36" s="126"/>
      <c r="RN36" s="126"/>
      <c r="RO36" s="126"/>
      <c r="RP36" s="126"/>
      <c r="RQ36" s="126"/>
      <c r="RR36" s="126"/>
      <c r="RS36" s="126"/>
      <c r="RT36" s="126"/>
      <c r="RU36" s="126"/>
      <c r="RV36" s="126"/>
      <c r="RW36" s="126"/>
      <c r="RX36" s="126"/>
      <c r="RY36" s="126"/>
      <c r="RZ36" s="126"/>
      <c r="SA36" s="126"/>
      <c r="SB36" s="126"/>
      <c r="SC36" s="126"/>
      <c r="SD36" s="126"/>
      <c r="SE36" s="126"/>
      <c r="SF36" s="126"/>
      <c r="SG36" s="126"/>
      <c r="SH36" s="126"/>
      <c r="SI36" s="126"/>
      <c r="SJ36" s="126"/>
      <c r="SK36" s="126"/>
      <c r="SL36" s="126"/>
      <c r="SM36" s="126"/>
      <c r="SN36" s="126"/>
      <c r="SO36" s="126"/>
      <c r="SP36" s="126"/>
      <c r="SQ36" s="126"/>
      <c r="SR36" s="126"/>
      <c r="SS36" s="126"/>
      <c r="ST36" s="126"/>
      <c r="SU36" s="126"/>
      <c r="SV36" s="126"/>
      <c r="SW36" s="126"/>
      <c r="SX36" s="126"/>
      <c r="SY36" s="126"/>
      <c r="SZ36" s="126"/>
      <c r="TA36" s="126"/>
      <c r="TB36" s="126"/>
      <c r="TC36" s="126"/>
      <c r="TD36" s="126"/>
      <c r="TE36" s="126"/>
      <c r="TF36" s="126"/>
      <c r="TG36" s="126"/>
      <c r="TH36" s="126"/>
      <c r="TI36" s="126"/>
      <c r="TJ36" s="126"/>
      <c r="TK36" s="126"/>
      <c r="TL36" s="126"/>
      <c r="TM36" s="126"/>
      <c r="TN36" s="126"/>
      <c r="TO36" s="126"/>
      <c r="TP36" s="126"/>
      <c r="TQ36" s="126"/>
      <c r="TR36" s="126"/>
      <c r="TS36" s="126"/>
      <c r="TT36" s="126"/>
      <c r="TU36" s="126"/>
      <c r="TV36" s="126"/>
      <c r="TW36" s="126"/>
      <c r="TX36" s="126"/>
      <c r="TY36" s="126"/>
      <c r="TZ36" s="126"/>
      <c r="UA36" s="126"/>
      <c r="UB36" s="126"/>
      <c r="UC36" s="126"/>
      <c r="UD36" s="126"/>
      <c r="UE36" s="126"/>
      <c r="UF36" s="126"/>
      <c r="UG36" s="126"/>
      <c r="UH36" s="126"/>
      <c r="UI36" s="126"/>
      <c r="UJ36" s="126"/>
      <c r="UK36" s="126"/>
      <c r="UL36" s="126"/>
      <c r="UM36" s="126"/>
      <c r="UN36" s="126"/>
      <c r="UO36" s="126"/>
      <c r="UP36" s="126"/>
      <c r="UQ36" s="126"/>
      <c r="UR36" s="126"/>
      <c r="US36" s="126"/>
      <c r="UT36" s="126"/>
      <c r="UU36" s="126"/>
      <c r="UV36" s="126"/>
      <c r="UW36" s="126"/>
      <c r="UX36" s="126"/>
      <c r="UY36" s="126"/>
      <c r="UZ36" s="126"/>
      <c r="VA36" s="126"/>
      <c r="VB36" s="126"/>
      <c r="VC36" s="126"/>
      <c r="VD36" s="126"/>
      <c r="VE36" s="126"/>
      <c r="VF36" s="126"/>
      <c r="VG36" s="126"/>
      <c r="VH36" s="126"/>
      <c r="VI36" s="126"/>
      <c r="VJ36" s="126"/>
      <c r="VK36" s="126"/>
      <c r="VL36" s="126"/>
      <c r="VM36" s="126"/>
      <c r="VN36" s="126"/>
      <c r="VO36" s="126"/>
      <c r="VP36" s="126"/>
      <c r="VQ36" s="126"/>
      <c r="VR36" s="126"/>
      <c r="VS36" s="126"/>
      <c r="VT36" s="126"/>
      <c r="VU36" s="126"/>
      <c r="VV36" s="126"/>
      <c r="VW36" s="126"/>
      <c r="VX36" s="126"/>
      <c r="VY36" s="126"/>
      <c r="VZ36" s="126"/>
      <c r="WA36" s="126"/>
      <c r="WB36" s="126"/>
      <c r="WC36" s="126"/>
      <c r="WD36" s="126"/>
      <c r="WE36" s="126"/>
      <c r="WF36" s="126"/>
      <c r="WG36" s="126"/>
      <c r="WH36" s="126"/>
      <c r="WI36" s="126"/>
      <c r="WJ36" s="126"/>
      <c r="WK36" s="126"/>
      <c r="WL36" s="126"/>
      <c r="WM36" s="126"/>
      <c r="WN36" s="126"/>
      <c r="WO36" s="126"/>
      <c r="WP36" s="126"/>
      <c r="WQ36" s="126"/>
      <c r="WR36" s="126"/>
      <c r="WS36" s="126"/>
      <c r="WT36" s="126"/>
      <c r="WU36" s="126"/>
      <c r="WV36" s="126"/>
      <c r="WW36" s="126"/>
      <c r="WX36" s="126"/>
      <c r="WY36" s="126"/>
      <c r="WZ36" s="126"/>
      <c r="XA36" s="126"/>
      <c r="XB36" s="126"/>
      <c r="XC36" s="126"/>
      <c r="XD36" s="126"/>
      <c r="XE36" s="126"/>
      <c r="XF36" s="126"/>
      <c r="XG36" s="126"/>
      <c r="XH36" s="126"/>
      <c r="XI36" s="126"/>
      <c r="XJ36" s="126"/>
      <c r="XK36" s="126"/>
      <c r="XL36" s="126"/>
      <c r="XM36" s="126"/>
      <c r="XN36" s="126"/>
      <c r="XO36" s="126"/>
      <c r="XP36" s="126"/>
      <c r="XQ36" s="126"/>
      <c r="XR36" s="126"/>
      <c r="XS36" s="126"/>
      <c r="XT36" s="126"/>
      <c r="XU36" s="126"/>
      <c r="XV36" s="126"/>
      <c r="XW36" s="126"/>
      <c r="XX36" s="126"/>
      <c r="XY36" s="126"/>
      <c r="XZ36" s="126"/>
      <c r="YA36" s="126"/>
      <c r="YB36" s="126"/>
      <c r="YC36" s="126"/>
      <c r="YD36" s="126"/>
      <c r="YE36" s="126"/>
      <c r="YF36" s="126"/>
      <c r="YG36" s="126"/>
      <c r="YH36" s="126"/>
      <c r="YI36" s="126"/>
      <c r="YJ36" s="126"/>
      <c r="YK36" s="126"/>
      <c r="YL36" s="126"/>
      <c r="YM36" s="126"/>
      <c r="YN36" s="126"/>
      <c r="YO36" s="126"/>
      <c r="YP36" s="126"/>
      <c r="YQ36" s="126"/>
      <c r="YR36" s="126"/>
      <c r="YS36" s="126"/>
      <c r="YT36" s="126"/>
      <c r="YU36" s="126"/>
      <c r="YV36" s="126"/>
      <c r="YW36" s="126"/>
      <c r="YX36" s="126"/>
      <c r="YY36" s="126"/>
      <c r="YZ36" s="126"/>
      <c r="ZA36" s="126"/>
      <c r="ZB36" s="126"/>
      <c r="ZC36" s="126"/>
      <c r="ZD36" s="126"/>
      <c r="ZE36" s="126"/>
      <c r="ZF36" s="126"/>
      <c r="ZG36" s="126"/>
      <c r="ZH36" s="126"/>
      <c r="ZI36" s="126"/>
      <c r="ZJ36" s="126"/>
      <c r="ZK36" s="126"/>
      <c r="ZL36" s="126"/>
      <c r="ZM36" s="126"/>
      <c r="ZN36" s="126"/>
      <c r="ZO36" s="126"/>
      <c r="ZP36" s="126"/>
      <c r="ZQ36" s="126"/>
      <c r="ZR36" s="126"/>
      <c r="ZS36" s="126"/>
      <c r="ZT36" s="126"/>
      <c r="ZU36" s="126"/>
      <c r="ZV36" s="126"/>
      <c r="ZW36" s="126"/>
      <c r="ZX36" s="126"/>
      <c r="ZY36" s="126"/>
      <c r="ZZ36" s="126"/>
      <c r="AAA36" s="126"/>
      <c r="AAB36" s="126"/>
      <c r="AAC36" s="126"/>
      <c r="AAD36" s="126"/>
      <c r="AAE36" s="126"/>
      <c r="AAF36" s="126"/>
      <c r="AAG36" s="126"/>
      <c r="AAH36" s="126"/>
      <c r="AAI36" s="126"/>
      <c r="AAJ36" s="126"/>
      <c r="AAK36" s="126"/>
      <c r="AAL36" s="126"/>
      <c r="AAM36" s="126"/>
      <c r="AAN36" s="126"/>
      <c r="AAO36" s="126"/>
      <c r="AAP36" s="126"/>
      <c r="AAQ36" s="126"/>
      <c r="AAR36" s="126"/>
      <c r="AAS36" s="126"/>
      <c r="AAT36" s="126"/>
    </row>
    <row r="37" spans="1:722" s="129" customFormat="1" ht="14.4" x14ac:dyDescent="0.3">
      <c r="A37" s="205"/>
      <c r="B37" s="83" t="s">
        <v>251</v>
      </c>
      <c r="C37" s="208"/>
      <c r="D37" s="208"/>
      <c r="E37" s="208"/>
      <c r="F37" s="182"/>
      <c r="G37" s="211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126"/>
      <c r="JS37" s="126"/>
      <c r="JT37" s="12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6"/>
      <c r="NS37" s="126"/>
      <c r="NT37" s="126"/>
      <c r="NU37" s="126"/>
      <c r="NV37" s="126"/>
      <c r="NW37" s="126"/>
      <c r="NX37" s="126"/>
      <c r="NY37" s="126"/>
      <c r="NZ37" s="126"/>
      <c r="OA37" s="126"/>
      <c r="OB37" s="126"/>
      <c r="OC37" s="126"/>
      <c r="OD37" s="126"/>
      <c r="OE37" s="126"/>
      <c r="OF37" s="126"/>
      <c r="OG37" s="126"/>
      <c r="OH37" s="126"/>
      <c r="OI37" s="126"/>
      <c r="OJ37" s="126"/>
      <c r="OK37" s="126"/>
      <c r="OL37" s="126"/>
      <c r="OM37" s="126"/>
      <c r="ON37" s="126"/>
      <c r="OO37" s="126"/>
      <c r="OP37" s="126"/>
      <c r="OQ37" s="126"/>
      <c r="OR37" s="126"/>
      <c r="OS37" s="126"/>
      <c r="OT37" s="126"/>
      <c r="OU37" s="126"/>
      <c r="OV37" s="126"/>
      <c r="OW37" s="126"/>
      <c r="OX37" s="126"/>
      <c r="OY37" s="126"/>
      <c r="OZ37" s="126"/>
      <c r="PA37" s="126"/>
      <c r="PB37" s="126"/>
      <c r="PC37" s="126"/>
      <c r="PD37" s="126"/>
      <c r="PE37" s="126"/>
      <c r="PF37" s="126"/>
      <c r="PG37" s="126"/>
      <c r="PH37" s="126"/>
      <c r="PI37" s="126"/>
      <c r="PJ37" s="126"/>
      <c r="PK37" s="126"/>
      <c r="PL37" s="126"/>
      <c r="PM37" s="126"/>
      <c r="PN37" s="126"/>
      <c r="PO37" s="126"/>
      <c r="PP37" s="126"/>
      <c r="PQ37" s="126"/>
      <c r="PR37" s="126"/>
      <c r="PS37" s="126"/>
      <c r="PT37" s="126"/>
      <c r="PU37" s="126"/>
      <c r="PV37" s="126"/>
      <c r="PW37" s="126"/>
      <c r="PX37" s="126"/>
      <c r="PY37" s="126"/>
      <c r="PZ37" s="126"/>
      <c r="QA37" s="126"/>
      <c r="QB37" s="126"/>
      <c r="QC37" s="126"/>
      <c r="QD37" s="126"/>
      <c r="QE37" s="126"/>
      <c r="QF37" s="126"/>
      <c r="QG37" s="126"/>
      <c r="QH37" s="126"/>
      <c r="QI37" s="126"/>
      <c r="QJ37" s="126"/>
      <c r="QK37" s="126"/>
      <c r="QL37" s="126"/>
      <c r="QM37" s="126"/>
      <c r="QN37" s="126"/>
      <c r="QO37" s="126"/>
      <c r="QP37" s="126"/>
      <c r="QQ37" s="126"/>
      <c r="QR37" s="126"/>
      <c r="QS37" s="126"/>
      <c r="QT37" s="126"/>
      <c r="QU37" s="126"/>
      <c r="QV37" s="126"/>
      <c r="QW37" s="126"/>
      <c r="QX37" s="126"/>
      <c r="QY37" s="126"/>
      <c r="QZ37" s="126"/>
      <c r="RA37" s="126"/>
      <c r="RB37" s="126"/>
      <c r="RC37" s="126"/>
      <c r="RD37" s="126"/>
      <c r="RE37" s="126"/>
      <c r="RF37" s="126"/>
      <c r="RG37" s="126"/>
      <c r="RH37" s="126"/>
      <c r="RI37" s="126"/>
      <c r="RJ37" s="126"/>
      <c r="RK37" s="126"/>
      <c r="RL37" s="126"/>
      <c r="RM37" s="126"/>
      <c r="RN37" s="126"/>
      <c r="RO37" s="126"/>
      <c r="RP37" s="126"/>
      <c r="RQ37" s="126"/>
      <c r="RR37" s="126"/>
      <c r="RS37" s="126"/>
      <c r="RT37" s="126"/>
      <c r="RU37" s="126"/>
      <c r="RV37" s="126"/>
      <c r="RW37" s="126"/>
      <c r="RX37" s="126"/>
      <c r="RY37" s="126"/>
      <c r="RZ37" s="126"/>
      <c r="SA37" s="126"/>
      <c r="SB37" s="126"/>
      <c r="SC37" s="126"/>
      <c r="SD37" s="126"/>
      <c r="SE37" s="126"/>
      <c r="SF37" s="126"/>
      <c r="SG37" s="126"/>
      <c r="SH37" s="126"/>
      <c r="SI37" s="126"/>
      <c r="SJ37" s="126"/>
      <c r="SK37" s="126"/>
      <c r="SL37" s="126"/>
      <c r="SM37" s="126"/>
      <c r="SN37" s="126"/>
      <c r="SO37" s="126"/>
      <c r="SP37" s="126"/>
      <c r="SQ37" s="126"/>
      <c r="SR37" s="126"/>
      <c r="SS37" s="126"/>
      <c r="ST37" s="126"/>
      <c r="SU37" s="126"/>
      <c r="SV37" s="126"/>
      <c r="SW37" s="126"/>
      <c r="SX37" s="126"/>
      <c r="SY37" s="126"/>
      <c r="SZ37" s="126"/>
      <c r="TA37" s="126"/>
      <c r="TB37" s="126"/>
      <c r="TC37" s="126"/>
      <c r="TD37" s="126"/>
      <c r="TE37" s="126"/>
      <c r="TF37" s="126"/>
      <c r="TG37" s="126"/>
      <c r="TH37" s="126"/>
      <c r="TI37" s="126"/>
      <c r="TJ37" s="126"/>
      <c r="TK37" s="126"/>
      <c r="TL37" s="126"/>
      <c r="TM37" s="126"/>
      <c r="TN37" s="126"/>
      <c r="TO37" s="126"/>
      <c r="TP37" s="126"/>
      <c r="TQ37" s="126"/>
      <c r="TR37" s="126"/>
      <c r="TS37" s="126"/>
      <c r="TT37" s="126"/>
      <c r="TU37" s="126"/>
      <c r="TV37" s="126"/>
      <c r="TW37" s="126"/>
      <c r="TX37" s="126"/>
      <c r="TY37" s="126"/>
      <c r="TZ37" s="126"/>
      <c r="UA37" s="126"/>
      <c r="UB37" s="126"/>
      <c r="UC37" s="126"/>
      <c r="UD37" s="126"/>
      <c r="UE37" s="126"/>
      <c r="UF37" s="126"/>
      <c r="UG37" s="126"/>
      <c r="UH37" s="126"/>
      <c r="UI37" s="126"/>
      <c r="UJ37" s="126"/>
      <c r="UK37" s="126"/>
      <c r="UL37" s="126"/>
      <c r="UM37" s="126"/>
      <c r="UN37" s="126"/>
      <c r="UO37" s="126"/>
      <c r="UP37" s="126"/>
      <c r="UQ37" s="126"/>
      <c r="UR37" s="126"/>
      <c r="US37" s="126"/>
      <c r="UT37" s="126"/>
      <c r="UU37" s="126"/>
      <c r="UV37" s="126"/>
      <c r="UW37" s="126"/>
      <c r="UX37" s="126"/>
      <c r="UY37" s="126"/>
      <c r="UZ37" s="126"/>
      <c r="VA37" s="126"/>
      <c r="VB37" s="126"/>
      <c r="VC37" s="126"/>
      <c r="VD37" s="126"/>
      <c r="VE37" s="126"/>
      <c r="VF37" s="126"/>
      <c r="VG37" s="126"/>
      <c r="VH37" s="126"/>
      <c r="VI37" s="126"/>
      <c r="VJ37" s="126"/>
      <c r="VK37" s="126"/>
      <c r="VL37" s="126"/>
      <c r="VM37" s="126"/>
      <c r="VN37" s="126"/>
      <c r="VO37" s="126"/>
      <c r="VP37" s="126"/>
      <c r="VQ37" s="126"/>
      <c r="VR37" s="126"/>
      <c r="VS37" s="126"/>
      <c r="VT37" s="126"/>
      <c r="VU37" s="126"/>
      <c r="VV37" s="126"/>
      <c r="VW37" s="126"/>
      <c r="VX37" s="126"/>
      <c r="VY37" s="126"/>
      <c r="VZ37" s="126"/>
      <c r="WA37" s="126"/>
      <c r="WB37" s="126"/>
      <c r="WC37" s="126"/>
      <c r="WD37" s="126"/>
      <c r="WE37" s="126"/>
      <c r="WF37" s="126"/>
      <c r="WG37" s="126"/>
      <c r="WH37" s="126"/>
      <c r="WI37" s="126"/>
      <c r="WJ37" s="126"/>
      <c r="WK37" s="126"/>
      <c r="WL37" s="126"/>
      <c r="WM37" s="126"/>
      <c r="WN37" s="126"/>
      <c r="WO37" s="126"/>
      <c r="WP37" s="126"/>
      <c r="WQ37" s="126"/>
      <c r="WR37" s="126"/>
      <c r="WS37" s="126"/>
      <c r="WT37" s="126"/>
      <c r="WU37" s="126"/>
      <c r="WV37" s="126"/>
      <c r="WW37" s="126"/>
      <c r="WX37" s="126"/>
      <c r="WY37" s="126"/>
      <c r="WZ37" s="126"/>
      <c r="XA37" s="126"/>
      <c r="XB37" s="126"/>
      <c r="XC37" s="126"/>
      <c r="XD37" s="126"/>
      <c r="XE37" s="126"/>
      <c r="XF37" s="126"/>
      <c r="XG37" s="126"/>
      <c r="XH37" s="126"/>
      <c r="XI37" s="126"/>
      <c r="XJ37" s="126"/>
      <c r="XK37" s="126"/>
      <c r="XL37" s="126"/>
      <c r="XM37" s="126"/>
      <c r="XN37" s="126"/>
      <c r="XO37" s="126"/>
      <c r="XP37" s="126"/>
      <c r="XQ37" s="126"/>
      <c r="XR37" s="126"/>
      <c r="XS37" s="126"/>
      <c r="XT37" s="126"/>
      <c r="XU37" s="126"/>
      <c r="XV37" s="126"/>
      <c r="XW37" s="126"/>
      <c r="XX37" s="126"/>
      <c r="XY37" s="126"/>
      <c r="XZ37" s="126"/>
      <c r="YA37" s="126"/>
      <c r="YB37" s="126"/>
      <c r="YC37" s="126"/>
      <c r="YD37" s="126"/>
      <c r="YE37" s="126"/>
      <c r="YF37" s="126"/>
      <c r="YG37" s="126"/>
      <c r="YH37" s="126"/>
      <c r="YI37" s="126"/>
      <c r="YJ37" s="126"/>
      <c r="YK37" s="126"/>
      <c r="YL37" s="126"/>
      <c r="YM37" s="126"/>
      <c r="YN37" s="126"/>
      <c r="YO37" s="126"/>
      <c r="YP37" s="126"/>
      <c r="YQ37" s="126"/>
      <c r="YR37" s="126"/>
      <c r="YS37" s="126"/>
      <c r="YT37" s="126"/>
      <c r="YU37" s="126"/>
      <c r="YV37" s="126"/>
      <c r="YW37" s="126"/>
      <c r="YX37" s="126"/>
      <c r="YY37" s="126"/>
      <c r="YZ37" s="126"/>
      <c r="ZA37" s="126"/>
      <c r="ZB37" s="126"/>
      <c r="ZC37" s="126"/>
      <c r="ZD37" s="126"/>
      <c r="ZE37" s="126"/>
      <c r="ZF37" s="126"/>
      <c r="ZG37" s="126"/>
      <c r="ZH37" s="126"/>
      <c r="ZI37" s="126"/>
      <c r="ZJ37" s="126"/>
      <c r="ZK37" s="126"/>
      <c r="ZL37" s="126"/>
      <c r="ZM37" s="126"/>
      <c r="ZN37" s="126"/>
      <c r="ZO37" s="126"/>
      <c r="ZP37" s="126"/>
      <c r="ZQ37" s="126"/>
      <c r="ZR37" s="126"/>
      <c r="ZS37" s="126"/>
      <c r="ZT37" s="126"/>
      <c r="ZU37" s="126"/>
      <c r="ZV37" s="126"/>
      <c r="ZW37" s="126"/>
      <c r="ZX37" s="126"/>
      <c r="ZY37" s="126"/>
      <c r="ZZ37" s="126"/>
      <c r="AAA37" s="126"/>
      <c r="AAB37" s="126"/>
      <c r="AAC37" s="126"/>
      <c r="AAD37" s="126"/>
      <c r="AAE37" s="126"/>
      <c r="AAF37" s="126"/>
      <c r="AAG37" s="126"/>
      <c r="AAH37" s="126"/>
      <c r="AAI37" s="126"/>
      <c r="AAJ37" s="126"/>
      <c r="AAK37" s="126"/>
      <c r="AAL37" s="126"/>
      <c r="AAM37" s="126"/>
      <c r="AAN37" s="126"/>
      <c r="AAO37" s="126"/>
      <c r="AAP37" s="126"/>
      <c r="AAQ37" s="126"/>
      <c r="AAR37" s="126"/>
      <c r="AAS37" s="126"/>
      <c r="AAT37" s="126"/>
    </row>
    <row r="38" spans="1:722" s="129" customFormat="1" ht="14.4" x14ac:dyDescent="0.3">
      <c r="A38" s="205"/>
      <c r="B38" s="83" t="s">
        <v>202</v>
      </c>
      <c r="C38" s="208"/>
      <c r="D38" s="208"/>
      <c r="E38" s="208"/>
      <c r="F38" s="182"/>
      <c r="G38" s="211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  <c r="JA38" s="126"/>
      <c r="JB38" s="126"/>
      <c r="JC38" s="126"/>
      <c r="JD38" s="126"/>
      <c r="JE38" s="126"/>
      <c r="JF38" s="126"/>
      <c r="JG38" s="126"/>
      <c r="JH38" s="126"/>
      <c r="JI38" s="126"/>
      <c r="JJ38" s="126"/>
      <c r="JK38" s="126"/>
      <c r="JL38" s="126"/>
      <c r="JM38" s="126"/>
      <c r="JN38" s="126"/>
      <c r="JO38" s="126"/>
      <c r="JP38" s="126"/>
      <c r="JQ38" s="126"/>
      <c r="JR38" s="126"/>
      <c r="JS38" s="126"/>
      <c r="JT38" s="126"/>
      <c r="JU38" s="126"/>
      <c r="JV38" s="126"/>
      <c r="JW38" s="126"/>
      <c r="JX38" s="126"/>
      <c r="JY38" s="126"/>
      <c r="JZ38" s="126"/>
      <c r="KA38" s="126"/>
      <c r="KB38" s="126"/>
      <c r="KC38" s="126"/>
      <c r="KD38" s="126"/>
      <c r="KE38" s="126"/>
      <c r="KF38" s="126"/>
      <c r="KG38" s="126"/>
      <c r="KH38" s="126"/>
      <c r="KI38" s="126"/>
      <c r="KJ38" s="126"/>
      <c r="KK38" s="126"/>
      <c r="KL38" s="126"/>
      <c r="KM38" s="126"/>
      <c r="KN38" s="126"/>
      <c r="KO38" s="126"/>
      <c r="KP38" s="126"/>
      <c r="KQ38" s="126"/>
      <c r="KR38" s="126"/>
      <c r="KS38" s="126"/>
      <c r="KT38" s="126"/>
      <c r="KU38" s="126"/>
      <c r="KV38" s="126"/>
      <c r="KW38" s="126"/>
      <c r="KX38" s="126"/>
      <c r="KY38" s="126"/>
      <c r="KZ38" s="126"/>
      <c r="LA38" s="126"/>
      <c r="LB38" s="126"/>
      <c r="LC38" s="126"/>
      <c r="LD38" s="126"/>
      <c r="LE38" s="126"/>
      <c r="LF38" s="126"/>
      <c r="LG38" s="126"/>
      <c r="LH38" s="126"/>
      <c r="LI38" s="126"/>
      <c r="LJ38" s="126"/>
      <c r="LK38" s="126"/>
      <c r="LL38" s="126"/>
      <c r="LM38" s="126"/>
      <c r="LN38" s="126"/>
      <c r="LO38" s="126"/>
      <c r="LP38" s="126"/>
      <c r="LQ38" s="126"/>
      <c r="LR38" s="126"/>
      <c r="LS38" s="126"/>
      <c r="LT38" s="126"/>
      <c r="LU38" s="126"/>
      <c r="LV38" s="126"/>
      <c r="LW38" s="126"/>
      <c r="LX38" s="126"/>
      <c r="LY38" s="126"/>
      <c r="LZ38" s="126"/>
      <c r="MA38" s="126"/>
      <c r="MB38" s="126"/>
      <c r="MC38" s="126"/>
      <c r="MD38" s="126"/>
      <c r="ME38" s="126"/>
      <c r="MF38" s="126"/>
      <c r="MG38" s="126"/>
      <c r="MH38" s="126"/>
      <c r="MI38" s="126"/>
      <c r="MJ38" s="126"/>
      <c r="MK38" s="126"/>
      <c r="ML38" s="126"/>
      <c r="MM38" s="126"/>
      <c r="MN38" s="126"/>
      <c r="MO38" s="126"/>
      <c r="MP38" s="126"/>
      <c r="MQ38" s="126"/>
      <c r="MR38" s="126"/>
      <c r="MS38" s="126"/>
      <c r="MT38" s="126"/>
      <c r="MU38" s="126"/>
      <c r="MV38" s="126"/>
      <c r="MW38" s="126"/>
      <c r="MX38" s="126"/>
      <c r="MY38" s="126"/>
      <c r="MZ38" s="126"/>
      <c r="NA38" s="126"/>
      <c r="NB38" s="126"/>
      <c r="NC38" s="126"/>
      <c r="ND38" s="126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6"/>
      <c r="NS38" s="126"/>
      <c r="NT38" s="126"/>
      <c r="NU38" s="126"/>
      <c r="NV38" s="126"/>
      <c r="NW38" s="126"/>
      <c r="NX38" s="126"/>
      <c r="NY38" s="126"/>
      <c r="NZ38" s="126"/>
      <c r="OA38" s="126"/>
      <c r="OB38" s="126"/>
      <c r="OC38" s="126"/>
      <c r="OD38" s="126"/>
      <c r="OE38" s="126"/>
      <c r="OF38" s="126"/>
      <c r="OG38" s="126"/>
      <c r="OH38" s="126"/>
      <c r="OI38" s="126"/>
      <c r="OJ38" s="126"/>
      <c r="OK38" s="126"/>
      <c r="OL38" s="126"/>
      <c r="OM38" s="126"/>
      <c r="ON38" s="126"/>
      <c r="OO38" s="126"/>
      <c r="OP38" s="126"/>
      <c r="OQ38" s="126"/>
      <c r="OR38" s="126"/>
      <c r="OS38" s="126"/>
      <c r="OT38" s="126"/>
      <c r="OU38" s="126"/>
      <c r="OV38" s="126"/>
      <c r="OW38" s="126"/>
      <c r="OX38" s="126"/>
      <c r="OY38" s="126"/>
      <c r="OZ38" s="126"/>
      <c r="PA38" s="126"/>
      <c r="PB38" s="126"/>
      <c r="PC38" s="126"/>
      <c r="PD38" s="126"/>
      <c r="PE38" s="126"/>
      <c r="PF38" s="126"/>
      <c r="PG38" s="126"/>
      <c r="PH38" s="126"/>
      <c r="PI38" s="126"/>
      <c r="PJ38" s="126"/>
      <c r="PK38" s="126"/>
      <c r="PL38" s="126"/>
      <c r="PM38" s="126"/>
      <c r="PN38" s="126"/>
      <c r="PO38" s="126"/>
      <c r="PP38" s="126"/>
      <c r="PQ38" s="126"/>
      <c r="PR38" s="126"/>
      <c r="PS38" s="126"/>
      <c r="PT38" s="126"/>
      <c r="PU38" s="126"/>
      <c r="PV38" s="126"/>
      <c r="PW38" s="126"/>
      <c r="PX38" s="126"/>
      <c r="PY38" s="126"/>
      <c r="PZ38" s="126"/>
      <c r="QA38" s="126"/>
      <c r="QB38" s="126"/>
      <c r="QC38" s="126"/>
      <c r="QD38" s="126"/>
      <c r="QE38" s="126"/>
      <c r="QF38" s="126"/>
      <c r="QG38" s="126"/>
      <c r="QH38" s="126"/>
      <c r="QI38" s="126"/>
      <c r="QJ38" s="126"/>
      <c r="QK38" s="126"/>
      <c r="QL38" s="126"/>
      <c r="QM38" s="126"/>
      <c r="QN38" s="126"/>
      <c r="QO38" s="126"/>
      <c r="QP38" s="126"/>
      <c r="QQ38" s="126"/>
      <c r="QR38" s="126"/>
      <c r="QS38" s="126"/>
      <c r="QT38" s="126"/>
      <c r="QU38" s="126"/>
      <c r="QV38" s="126"/>
      <c r="QW38" s="126"/>
      <c r="QX38" s="126"/>
      <c r="QY38" s="126"/>
      <c r="QZ38" s="126"/>
      <c r="RA38" s="126"/>
      <c r="RB38" s="126"/>
      <c r="RC38" s="126"/>
      <c r="RD38" s="126"/>
      <c r="RE38" s="126"/>
      <c r="RF38" s="126"/>
      <c r="RG38" s="126"/>
      <c r="RH38" s="126"/>
      <c r="RI38" s="126"/>
      <c r="RJ38" s="126"/>
      <c r="RK38" s="126"/>
      <c r="RL38" s="126"/>
      <c r="RM38" s="126"/>
      <c r="RN38" s="126"/>
      <c r="RO38" s="126"/>
      <c r="RP38" s="126"/>
      <c r="RQ38" s="126"/>
      <c r="RR38" s="126"/>
      <c r="RS38" s="126"/>
      <c r="RT38" s="126"/>
      <c r="RU38" s="126"/>
      <c r="RV38" s="126"/>
      <c r="RW38" s="126"/>
      <c r="RX38" s="126"/>
      <c r="RY38" s="126"/>
      <c r="RZ38" s="126"/>
      <c r="SA38" s="126"/>
      <c r="SB38" s="126"/>
      <c r="SC38" s="126"/>
      <c r="SD38" s="126"/>
      <c r="SE38" s="126"/>
      <c r="SF38" s="126"/>
      <c r="SG38" s="126"/>
      <c r="SH38" s="126"/>
      <c r="SI38" s="126"/>
      <c r="SJ38" s="126"/>
      <c r="SK38" s="126"/>
      <c r="SL38" s="126"/>
      <c r="SM38" s="126"/>
      <c r="SN38" s="126"/>
      <c r="SO38" s="126"/>
      <c r="SP38" s="126"/>
      <c r="SQ38" s="126"/>
      <c r="SR38" s="126"/>
      <c r="SS38" s="126"/>
      <c r="ST38" s="126"/>
      <c r="SU38" s="126"/>
      <c r="SV38" s="126"/>
      <c r="SW38" s="126"/>
      <c r="SX38" s="126"/>
      <c r="SY38" s="126"/>
      <c r="SZ38" s="126"/>
      <c r="TA38" s="126"/>
      <c r="TB38" s="126"/>
      <c r="TC38" s="126"/>
      <c r="TD38" s="126"/>
      <c r="TE38" s="126"/>
      <c r="TF38" s="126"/>
      <c r="TG38" s="126"/>
      <c r="TH38" s="126"/>
      <c r="TI38" s="126"/>
      <c r="TJ38" s="126"/>
      <c r="TK38" s="126"/>
      <c r="TL38" s="126"/>
      <c r="TM38" s="126"/>
      <c r="TN38" s="126"/>
      <c r="TO38" s="126"/>
      <c r="TP38" s="126"/>
      <c r="TQ38" s="126"/>
      <c r="TR38" s="126"/>
      <c r="TS38" s="126"/>
      <c r="TT38" s="126"/>
      <c r="TU38" s="126"/>
      <c r="TV38" s="126"/>
      <c r="TW38" s="126"/>
      <c r="TX38" s="126"/>
      <c r="TY38" s="126"/>
      <c r="TZ38" s="126"/>
      <c r="UA38" s="126"/>
      <c r="UB38" s="126"/>
      <c r="UC38" s="126"/>
      <c r="UD38" s="126"/>
      <c r="UE38" s="126"/>
      <c r="UF38" s="126"/>
      <c r="UG38" s="126"/>
      <c r="UH38" s="126"/>
      <c r="UI38" s="126"/>
      <c r="UJ38" s="126"/>
      <c r="UK38" s="126"/>
      <c r="UL38" s="126"/>
      <c r="UM38" s="126"/>
      <c r="UN38" s="126"/>
      <c r="UO38" s="126"/>
      <c r="UP38" s="126"/>
      <c r="UQ38" s="126"/>
      <c r="UR38" s="126"/>
      <c r="US38" s="126"/>
      <c r="UT38" s="126"/>
      <c r="UU38" s="126"/>
      <c r="UV38" s="126"/>
      <c r="UW38" s="126"/>
      <c r="UX38" s="126"/>
      <c r="UY38" s="126"/>
      <c r="UZ38" s="126"/>
      <c r="VA38" s="126"/>
      <c r="VB38" s="126"/>
      <c r="VC38" s="126"/>
      <c r="VD38" s="126"/>
      <c r="VE38" s="126"/>
      <c r="VF38" s="126"/>
      <c r="VG38" s="126"/>
      <c r="VH38" s="126"/>
      <c r="VI38" s="126"/>
      <c r="VJ38" s="126"/>
      <c r="VK38" s="126"/>
      <c r="VL38" s="126"/>
      <c r="VM38" s="126"/>
      <c r="VN38" s="126"/>
      <c r="VO38" s="126"/>
      <c r="VP38" s="126"/>
      <c r="VQ38" s="126"/>
      <c r="VR38" s="126"/>
      <c r="VS38" s="126"/>
      <c r="VT38" s="126"/>
      <c r="VU38" s="126"/>
      <c r="VV38" s="126"/>
      <c r="VW38" s="126"/>
      <c r="VX38" s="126"/>
      <c r="VY38" s="126"/>
      <c r="VZ38" s="126"/>
      <c r="WA38" s="126"/>
      <c r="WB38" s="126"/>
      <c r="WC38" s="126"/>
      <c r="WD38" s="126"/>
      <c r="WE38" s="126"/>
      <c r="WF38" s="126"/>
      <c r="WG38" s="126"/>
      <c r="WH38" s="126"/>
      <c r="WI38" s="126"/>
      <c r="WJ38" s="126"/>
      <c r="WK38" s="126"/>
      <c r="WL38" s="126"/>
      <c r="WM38" s="126"/>
      <c r="WN38" s="126"/>
      <c r="WO38" s="126"/>
      <c r="WP38" s="126"/>
      <c r="WQ38" s="126"/>
      <c r="WR38" s="126"/>
      <c r="WS38" s="126"/>
      <c r="WT38" s="126"/>
      <c r="WU38" s="126"/>
      <c r="WV38" s="126"/>
      <c r="WW38" s="126"/>
      <c r="WX38" s="126"/>
      <c r="WY38" s="126"/>
      <c r="WZ38" s="126"/>
      <c r="XA38" s="126"/>
      <c r="XB38" s="126"/>
      <c r="XC38" s="126"/>
      <c r="XD38" s="126"/>
      <c r="XE38" s="126"/>
      <c r="XF38" s="126"/>
      <c r="XG38" s="126"/>
      <c r="XH38" s="126"/>
      <c r="XI38" s="126"/>
      <c r="XJ38" s="126"/>
      <c r="XK38" s="126"/>
      <c r="XL38" s="126"/>
      <c r="XM38" s="126"/>
      <c r="XN38" s="126"/>
      <c r="XO38" s="126"/>
      <c r="XP38" s="126"/>
      <c r="XQ38" s="126"/>
      <c r="XR38" s="126"/>
      <c r="XS38" s="126"/>
      <c r="XT38" s="126"/>
      <c r="XU38" s="126"/>
      <c r="XV38" s="126"/>
      <c r="XW38" s="126"/>
      <c r="XX38" s="126"/>
      <c r="XY38" s="126"/>
      <c r="XZ38" s="126"/>
      <c r="YA38" s="126"/>
      <c r="YB38" s="126"/>
      <c r="YC38" s="126"/>
      <c r="YD38" s="126"/>
      <c r="YE38" s="126"/>
      <c r="YF38" s="126"/>
      <c r="YG38" s="126"/>
      <c r="YH38" s="126"/>
      <c r="YI38" s="126"/>
      <c r="YJ38" s="126"/>
      <c r="YK38" s="126"/>
      <c r="YL38" s="126"/>
      <c r="YM38" s="126"/>
      <c r="YN38" s="126"/>
      <c r="YO38" s="126"/>
      <c r="YP38" s="126"/>
      <c r="YQ38" s="126"/>
      <c r="YR38" s="126"/>
      <c r="YS38" s="126"/>
      <c r="YT38" s="126"/>
      <c r="YU38" s="126"/>
      <c r="YV38" s="126"/>
      <c r="YW38" s="126"/>
      <c r="YX38" s="126"/>
      <c r="YY38" s="126"/>
      <c r="YZ38" s="126"/>
      <c r="ZA38" s="126"/>
      <c r="ZB38" s="126"/>
      <c r="ZC38" s="126"/>
      <c r="ZD38" s="126"/>
      <c r="ZE38" s="126"/>
      <c r="ZF38" s="126"/>
      <c r="ZG38" s="126"/>
      <c r="ZH38" s="126"/>
      <c r="ZI38" s="126"/>
      <c r="ZJ38" s="126"/>
      <c r="ZK38" s="126"/>
      <c r="ZL38" s="126"/>
      <c r="ZM38" s="126"/>
      <c r="ZN38" s="126"/>
      <c r="ZO38" s="126"/>
      <c r="ZP38" s="126"/>
      <c r="ZQ38" s="126"/>
      <c r="ZR38" s="126"/>
      <c r="ZS38" s="126"/>
      <c r="ZT38" s="126"/>
      <c r="ZU38" s="126"/>
      <c r="ZV38" s="126"/>
      <c r="ZW38" s="126"/>
      <c r="ZX38" s="126"/>
      <c r="ZY38" s="126"/>
      <c r="ZZ38" s="126"/>
      <c r="AAA38" s="126"/>
      <c r="AAB38" s="126"/>
      <c r="AAC38" s="126"/>
      <c r="AAD38" s="126"/>
      <c r="AAE38" s="126"/>
      <c r="AAF38" s="126"/>
      <c r="AAG38" s="126"/>
      <c r="AAH38" s="126"/>
      <c r="AAI38" s="126"/>
      <c r="AAJ38" s="126"/>
      <c r="AAK38" s="126"/>
      <c r="AAL38" s="126"/>
      <c r="AAM38" s="126"/>
      <c r="AAN38" s="126"/>
      <c r="AAO38" s="126"/>
      <c r="AAP38" s="126"/>
      <c r="AAQ38" s="126"/>
      <c r="AAR38" s="126"/>
      <c r="AAS38" s="126"/>
      <c r="AAT38" s="126"/>
    </row>
    <row r="39" spans="1:722" s="129" customFormat="1" ht="14.4" x14ac:dyDescent="0.3">
      <c r="A39" s="205"/>
      <c r="B39" s="83" t="s">
        <v>252</v>
      </c>
      <c r="C39" s="208"/>
      <c r="D39" s="208"/>
      <c r="E39" s="208"/>
      <c r="F39" s="182"/>
      <c r="G39" s="211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  <c r="IX39" s="126"/>
      <c r="IY39" s="126"/>
      <c r="IZ39" s="126"/>
      <c r="JA39" s="126"/>
      <c r="JB39" s="126"/>
      <c r="JC39" s="126"/>
      <c r="JD39" s="126"/>
      <c r="JE39" s="126"/>
      <c r="JF39" s="126"/>
      <c r="JG39" s="126"/>
      <c r="JH39" s="126"/>
      <c r="JI39" s="126"/>
      <c r="JJ39" s="126"/>
      <c r="JK39" s="126"/>
      <c r="JL39" s="126"/>
      <c r="JM39" s="126"/>
      <c r="JN39" s="126"/>
      <c r="JO39" s="126"/>
      <c r="JP39" s="126"/>
      <c r="JQ39" s="126"/>
      <c r="JR39" s="126"/>
      <c r="JS39" s="126"/>
      <c r="JT39" s="126"/>
      <c r="JU39" s="126"/>
      <c r="JV39" s="126"/>
      <c r="JW39" s="126"/>
      <c r="JX39" s="126"/>
      <c r="JY39" s="126"/>
      <c r="JZ39" s="126"/>
      <c r="KA39" s="126"/>
      <c r="KB39" s="126"/>
      <c r="KC39" s="126"/>
      <c r="KD39" s="126"/>
      <c r="KE39" s="126"/>
      <c r="KF39" s="126"/>
      <c r="KG39" s="126"/>
      <c r="KH39" s="126"/>
      <c r="KI39" s="126"/>
      <c r="KJ39" s="126"/>
      <c r="KK39" s="126"/>
      <c r="KL39" s="126"/>
      <c r="KM39" s="126"/>
      <c r="KN39" s="126"/>
      <c r="KO39" s="126"/>
      <c r="KP39" s="126"/>
      <c r="KQ39" s="126"/>
      <c r="KR39" s="126"/>
      <c r="KS39" s="126"/>
      <c r="KT39" s="126"/>
      <c r="KU39" s="126"/>
      <c r="KV39" s="126"/>
      <c r="KW39" s="126"/>
      <c r="KX39" s="126"/>
      <c r="KY39" s="126"/>
      <c r="KZ39" s="126"/>
      <c r="LA39" s="126"/>
      <c r="LB39" s="126"/>
      <c r="LC39" s="126"/>
      <c r="LD39" s="126"/>
      <c r="LE39" s="126"/>
      <c r="LF39" s="126"/>
      <c r="LG39" s="126"/>
      <c r="LH39" s="126"/>
      <c r="LI39" s="126"/>
      <c r="LJ39" s="126"/>
      <c r="LK39" s="126"/>
      <c r="LL39" s="126"/>
      <c r="LM39" s="126"/>
      <c r="LN39" s="126"/>
      <c r="LO39" s="126"/>
      <c r="LP39" s="126"/>
      <c r="LQ39" s="126"/>
      <c r="LR39" s="126"/>
      <c r="LS39" s="126"/>
      <c r="LT39" s="126"/>
      <c r="LU39" s="126"/>
      <c r="LV39" s="126"/>
      <c r="LW39" s="126"/>
      <c r="LX39" s="126"/>
      <c r="LY39" s="126"/>
      <c r="LZ39" s="126"/>
      <c r="MA39" s="126"/>
      <c r="MB39" s="126"/>
      <c r="MC39" s="126"/>
      <c r="MD39" s="126"/>
      <c r="ME39" s="126"/>
      <c r="MF39" s="126"/>
      <c r="MG39" s="126"/>
      <c r="MH39" s="126"/>
      <c r="MI39" s="126"/>
      <c r="MJ39" s="126"/>
      <c r="MK39" s="126"/>
      <c r="ML39" s="126"/>
      <c r="MM39" s="126"/>
      <c r="MN39" s="126"/>
      <c r="MO39" s="126"/>
      <c r="MP39" s="126"/>
      <c r="MQ39" s="126"/>
      <c r="MR39" s="126"/>
      <c r="MS39" s="126"/>
      <c r="MT39" s="126"/>
      <c r="MU39" s="126"/>
      <c r="MV39" s="126"/>
      <c r="MW39" s="126"/>
      <c r="MX39" s="126"/>
      <c r="MY39" s="126"/>
      <c r="MZ39" s="126"/>
      <c r="NA39" s="126"/>
      <c r="NB39" s="126"/>
      <c r="NC39" s="126"/>
      <c r="ND39" s="126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6"/>
      <c r="NS39" s="126"/>
      <c r="NT39" s="126"/>
      <c r="NU39" s="126"/>
      <c r="NV39" s="126"/>
      <c r="NW39" s="126"/>
      <c r="NX39" s="126"/>
      <c r="NY39" s="126"/>
      <c r="NZ39" s="126"/>
      <c r="OA39" s="126"/>
      <c r="OB39" s="126"/>
      <c r="OC39" s="126"/>
      <c r="OD39" s="126"/>
      <c r="OE39" s="126"/>
      <c r="OF39" s="126"/>
      <c r="OG39" s="126"/>
      <c r="OH39" s="126"/>
      <c r="OI39" s="126"/>
      <c r="OJ39" s="126"/>
      <c r="OK39" s="126"/>
      <c r="OL39" s="126"/>
      <c r="OM39" s="126"/>
      <c r="ON39" s="126"/>
      <c r="OO39" s="126"/>
      <c r="OP39" s="126"/>
      <c r="OQ39" s="126"/>
      <c r="OR39" s="126"/>
      <c r="OS39" s="126"/>
      <c r="OT39" s="126"/>
      <c r="OU39" s="126"/>
      <c r="OV39" s="126"/>
      <c r="OW39" s="126"/>
      <c r="OX39" s="126"/>
      <c r="OY39" s="126"/>
      <c r="OZ39" s="126"/>
      <c r="PA39" s="126"/>
      <c r="PB39" s="126"/>
      <c r="PC39" s="126"/>
      <c r="PD39" s="126"/>
      <c r="PE39" s="126"/>
      <c r="PF39" s="126"/>
      <c r="PG39" s="126"/>
      <c r="PH39" s="126"/>
      <c r="PI39" s="126"/>
      <c r="PJ39" s="126"/>
      <c r="PK39" s="126"/>
      <c r="PL39" s="126"/>
      <c r="PM39" s="126"/>
      <c r="PN39" s="126"/>
      <c r="PO39" s="126"/>
      <c r="PP39" s="126"/>
      <c r="PQ39" s="126"/>
      <c r="PR39" s="126"/>
      <c r="PS39" s="126"/>
      <c r="PT39" s="126"/>
      <c r="PU39" s="126"/>
      <c r="PV39" s="126"/>
      <c r="PW39" s="126"/>
      <c r="PX39" s="126"/>
      <c r="PY39" s="126"/>
      <c r="PZ39" s="126"/>
      <c r="QA39" s="126"/>
      <c r="QB39" s="126"/>
      <c r="QC39" s="126"/>
      <c r="QD39" s="126"/>
      <c r="QE39" s="126"/>
      <c r="QF39" s="126"/>
      <c r="QG39" s="126"/>
      <c r="QH39" s="126"/>
      <c r="QI39" s="126"/>
      <c r="QJ39" s="126"/>
      <c r="QK39" s="126"/>
      <c r="QL39" s="126"/>
      <c r="QM39" s="126"/>
      <c r="QN39" s="126"/>
      <c r="QO39" s="126"/>
      <c r="QP39" s="126"/>
      <c r="QQ39" s="126"/>
      <c r="QR39" s="126"/>
      <c r="QS39" s="126"/>
      <c r="QT39" s="126"/>
      <c r="QU39" s="126"/>
      <c r="QV39" s="126"/>
      <c r="QW39" s="126"/>
      <c r="QX39" s="126"/>
      <c r="QY39" s="126"/>
      <c r="QZ39" s="126"/>
      <c r="RA39" s="126"/>
      <c r="RB39" s="126"/>
      <c r="RC39" s="126"/>
      <c r="RD39" s="126"/>
      <c r="RE39" s="126"/>
      <c r="RF39" s="126"/>
      <c r="RG39" s="126"/>
      <c r="RH39" s="126"/>
      <c r="RI39" s="126"/>
      <c r="RJ39" s="126"/>
      <c r="RK39" s="126"/>
      <c r="RL39" s="126"/>
      <c r="RM39" s="126"/>
      <c r="RN39" s="126"/>
      <c r="RO39" s="126"/>
      <c r="RP39" s="126"/>
      <c r="RQ39" s="126"/>
      <c r="RR39" s="126"/>
      <c r="RS39" s="126"/>
      <c r="RT39" s="126"/>
      <c r="RU39" s="126"/>
      <c r="RV39" s="126"/>
      <c r="RW39" s="126"/>
      <c r="RX39" s="126"/>
      <c r="RY39" s="126"/>
      <c r="RZ39" s="126"/>
      <c r="SA39" s="126"/>
      <c r="SB39" s="126"/>
      <c r="SC39" s="126"/>
      <c r="SD39" s="126"/>
      <c r="SE39" s="126"/>
      <c r="SF39" s="126"/>
      <c r="SG39" s="126"/>
      <c r="SH39" s="126"/>
      <c r="SI39" s="126"/>
      <c r="SJ39" s="126"/>
      <c r="SK39" s="126"/>
      <c r="SL39" s="126"/>
      <c r="SM39" s="126"/>
      <c r="SN39" s="126"/>
      <c r="SO39" s="126"/>
      <c r="SP39" s="126"/>
      <c r="SQ39" s="126"/>
      <c r="SR39" s="126"/>
      <c r="SS39" s="126"/>
      <c r="ST39" s="126"/>
      <c r="SU39" s="126"/>
      <c r="SV39" s="126"/>
      <c r="SW39" s="126"/>
      <c r="SX39" s="126"/>
      <c r="SY39" s="126"/>
      <c r="SZ39" s="126"/>
      <c r="TA39" s="126"/>
      <c r="TB39" s="126"/>
      <c r="TC39" s="126"/>
      <c r="TD39" s="126"/>
      <c r="TE39" s="126"/>
      <c r="TF39" s="126"/>
      <c r="TG39" s="126"/>
      <c r="TH39" s="126"/>
      <c r="TI39" s="126"/>
      <c r="TJ39" s="126"/>
      <c r="TK39" s="126"/>
      <c r="TL39" s="126"/>
      <c r="TM39" s="126"/>
      <c r="TN39" s="126"/>
      <c r="TO39" s="126"/>
      <c r="TP39" s="126"/>
      <c r="TQ39" s="126"/>
      <c r="TR39" s="126"/>
      <c r="TS39" s="126"/>
      <c r="TT39" s="126"/>
      <c r="TU39" s="126"/>
      <c r="TV39" s="126"/>
      <c r="TW39" s="126"/>
      <c r="TX39" s="126"/>
      <c r="TY39" s="126"/>
      <c r="TZ39" s="126"/>
      <c r="UA39" s="126"/>
      <c r="UB39" s="126"/>
      <c r="UC39" s="126"/>
      <c r="UD39" s="126"/>
      <c r="UE39" s="126"/>
      <c r="UF39" s="126"/>
      <c r="UG39" s="126"/>
      <c r="UH39" s="126"/>
      <c r="UI39" s="126"/>
      <c r="UJ39" s="126"/>
      <c r="UK39" s="126"/>
      <c r="UL39" s="126"/>
      <c r="UM39" s="126"/>
      <c r="UN39" s="126"/>
      <c r="UO39" s="126"/>
      <c r="UP39" s="126"/>
      <c r="UQ39" s="126"/>
      <c r="UR39" s="126"/>
      <c r="US39" s="126"/>
      <c r="UT39" s="126"/>
      <c r="UU39" s="126"/>
      <c r="UV39" s="126"/>
      <c r="UW39" s="126"/>
      <c r="UX39" s="126"/>
      <c r="UY39" s="126"/>
      <c r="UZ39" s="126"/>
      <c r="VA39" s="126"/>
      <c r="VB39" s="126"/>
      <c r="VC39" s="126"/>
      <c r="VD39" s="126"/>
      <c r="VE39" s="126"/>
      <c r="VF39" s="126"/>
      <c r="VG39" s="126"/>
      <c r="VH39" s="126"/>
      <c r="VI39" s="126"/>
      <c r="VJ39" s="126"/>
      <c r="VK39" s="126"/>
      <c r="VL39" s="126"/>
      <c r="VM39" s="126"/>
      <c r="VN39" s="126"/>
      <c r="VO39" s="126"/>
      <c r="VP39" s="126"/>
      <c r="VQ39" s="126"/>
      <c r="VR39" s="126"/>
      <c r="VS39" s="126"/>
      <c r="VT39" s="126"/>
      <c r="VU39" s="126"/>
      <c r="VV39" s="126"/>
      <c r="VW39" s="126"/>
      <c r="VX39" s="126"/>
      <c r="VY39" s="126"/>
      <c r="VZ39" s="126"/>
      <c r="WA39" s="126"/>
      <c r="WB39" s="126"/>
      <c r="WC39" s="126"/>
      <c r="WD39" s="126"/>
      <c r="WE39" s="126"/>
      <c r="WF39" s="126"/>
      <c r="WG39" s="126"/>
      <c r="WH39" s="126"/>
      <c r="WI39" s="126"/>
      <c r="WJ39" s="126"/>
      <c r="WK39" s="126"/>
      <c r="WL39" s="126"/>
      <c r="WM39" s="126"/>
      <c r="WN39" s="126"/>
      <c r="WO39" s="126"/>
      <c r="WP39" s="126"/>
      <c r="WQ39" s="126"/>
      <c r="WR39" s="126"/>
      <c r="WS39" s="126"/>
      <c r="WT39" s="126"/>
      <c r="WU39" s="126"/>
      <c r="WV39" s="126"/>
      <c r="WW39" s="126"/>
      <c r="WX39" s="126"/>
      <c r="WY39" s="126"/>
      <c r="WZ39" s="126"/>
      <c r="XA39" s="126"/>
      <c r="XB39" s="126"/>
      <c r="XC39" s="126"/>
      <c r="XD39" s="126"/>
      <c r="XE39" s="126"/>
      <c r="XF39" s="126"/>
      <c r="XG39" s="126"/>
      <c r="XH39" s="126"/>
      <c r="XI39" s="126"/>
      <c r="XJ39" s="126"/>
      <c r="XK39" s="126"/>
      <c r="XL39" s="126"/>
      <c r="XM39" s="126"/>
      <c r="XN39" s="126"/>
      <c r="XO39" s="126"/>
      <c r="XP39" s="126"/>
      <c r="XQ39" s="126"/>
      <c r="XR39" s="126"/>
      <c r="XS39" s="126"/>
      <c r="XT39" s="126"/>
      <c r="XU39" s="126"/>
      <c r="XV39" s="126"/>
      <c r="XW39" s="126"/>
      <c r="XX39" s="126"/>
      <c r="XY39" s="126"/>
      <c r="XZ39" s="126"/>
      <c r="YA39" s="126"/>
      <c r="YB39" s="126"/>
      <c r="YC39" s="126"/>
      <c r="YD39" s="126"/>
      <c r="YE39" s="126"/>
      <c r="YF39" s="126"/>
      <c r="YG39" s="126"/>
      <c r="YH39" s="126"/>
      <c r="YI39" s="126"/>
      <c r="YJ39" s="126"/>
      <c r="YK39" s="126"/>
      <c r="YL39" s="126"/>
      <c r="YM39" s="126"/>
      <c r="YN39" s="126"/>
      <c r="YO39" s="126"/>
      <c r="YP39" s="126"/>
      <c r="YQ39" s="126"/>
      <c r="YR39" s="126"/>
      <c r="YS39" s="126"/>
      <c r="YT39" s="126"/>
      <c r="YU39" s="126"/>
      <c r="YV39" s="126"/>
      <c r="YW39" s="126"/>
      <c r="YX39" s="126"/>
      <c r="YY39" s="126"/>
      <c r="YZ39" s="126"/>
      <c r="ZA39" s="126"/>
      <c r="ZB39" s="126"/>
      <c r="ZC39" s="126"/>
      <c r="ZD39" s="126"/>
      <c r="ZE39" s="126"/>
      <c r="ZF39" s="126"/>
      <c r="ZG39" s="126"/>
      <c r="ZH39" s="126"/>
      <c r="ZI39" s="126"/>
      <c r="ZJ39" s="126"/>
      <c r="ZK39" s="126"/>
      <c r="ZL39" s="126"/>
      <c r="ZM39" s="126"/>
      <c r="ZN39" s="126"/>
      <c r="ZO39" s="126"/>
      <c r="ZP39" s="126"/>
      <c r="ZQ39" s="126"/>
      <c r="ZR39" s="126"/>
      <c r="ZS39" s="126"/>
      <c r="ZT39" s="126"/>
      <c r="ZU39" s="126"/>
      <c r="ZV39" s="126"/>
      <c r="ZW39" s="126"/>
      <c r="ZX39" s="126"/>
      <c r="ZY39" s="126"/>
      <c r="ZZ39" s="126"/>
      <c r="AAA39" s="126"/>
      <c r="AAB39" s="126"/>
      <c r="AAC39" s="126"/>
      <c r="AAD39" s="126"/>
      <c r="AAE39" s="126"/>
      <c r="AAF39" s="126"/>
      <c r="AAG39" s="126"/>
      <c r="AAH39" s="126"/>
      <c r="AAI39" s="126"/>
      <c r="AAJ39" s="126"/>
      <c r="AAK39" s="126"/>
      <c r="AAL39" s="126"/>
      <c r="AAM39" s="126"/>
      <c r="AAN39" s="126"/>
      <c r="AAO39" s="126"/>
      <c r="AAP39" s="126"/>
      <c r="AAQ39" s="126"/>
      <c r="AAR39" s="126"/>
      <c r="AAS39" s="126"/>
      <c r="AAT39" s="126"/>
    </row>
    <row r="40" spans="1:722" s="129" customFormat="1" ht="14.4" x14ac:dyDescent="0.3">
      <c r="A40" s="205"/>
      <c r="B40" s="83" t="s">
        <v>253</v>
      </c>
      <c r="C40" s="208"/>
      <c r="D40" s="208"/>
      <c r="E40" s="208"/>
      <c r="F40" s="182"/>
      <c r="G40" s="211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  <c r="IX40" s="126"/>
      <c r="IY40" s="126"/>
      <c r="IZ40" s="126"/>
      <c r="JA40" s="126"/>
      <c r="JB40" s="126"/>
      <c r="JC40" s="126"/>
      <c r="JD40" s="126"/>
      <c r="JE40" s="126"/>
      <c r="JF40" s="126"/>
      <c r="JG40" s="126"/>
      <c r="JH40" s="126"/>
      <c r="JI40" s="126"/>
      <c r="JJ40" s="126"/>
      <c r="JK40" s="126"/>
      <c r="JL40" s="126"/>
      <c r="JM40" s="126"/>
      <c r="JN40" s="126"/>
      <c r="JO40" s="126"/>
      <c r="JP40" s="126"/>
      <c r="JQ40" s="126"/>
      <c r="JR40" s="126"/>
      <c r="JS40" s="126"/>
      <c r="JT40" s="126"/>
      <c r="JU40" s="126"/>
      <c r="JV40" s="126"/>
      <c r="JW40" s="126"/>
      <c r="JX40" s="126"/>
      <c r="JY40" s="126"/>
      <c r="JZ40" s="126"/>
      <c r="KA40" s="126"/>
      <c r="KB40" s="126"/>
      <c r="KC40" s="126"/>
      <c r="KD40" s="126"/>
      <c r="KE40" s="126"/>
      <c r="KF40" s="126"/>
      <c r="KG40" s="126"/>
      <c r="KH40" s="126"/>
      <c r="KI40" s="126"/>
      <c r="KJ40" s="126"/>
      <c r="KK40" s="126"/>
      <c r="KL40" s="126"/>
      <c r="KM40" s="126"/>
      <c r="KN40" s="126"/>
      <c r="KO40" s="126"/>
      <c r="KP40" s="126"/>
      <c r="KQ40" s="126"/>
      <c r="KR40" s="126"/>
      <c r="KS40" s="126"/>
      <c r="KT40" s="126"/>
      <c r="KU40" s="126"/>
      <c r="KV40" s="126"/>
      <c r="KW40" s="126"/>
      <c r="KX40" s="126"/>
      <c r="KY40" s="126"/>
      <c r="KZ40" s="126"/>
      <c r="LA40" s="126"/>
      <c r="LB40" s="126"/>
      <c r="LC40" s="126"/>
      <c r="LD40" s="126"/>
      <c r="LE40" s="126"/>
      <c r="LF40" s="126"/>
      <c r="LG40" s="126"/>
      <c r="LH40" s="126"/>
      <c r="LI40" s="126"/>
      <c r="LJ40" s="126"/>
      <c r="LK40" s="126"/>
      <c r="LL40" s="126"/>
      <c r="LM40" s="126"/>
      <c r="LN40" s="126"/>
      <c r="LO40" s="126"/>
      <c r="LP40" s="126"/>
      <c r="LQ40" s="126"/>
      <c r="LR40" s="126"/>
      <c r="LS40" s="126"/>
      <c r="LT40" s="126"/>
      <c r="LU40" s="126"/>
      <c r="LV40" s="126"/>
      <c r="LW40" s="126"/>
      <c r="LX40" s="126"/>
      <c r="LY40" s="126"/>
      <c r="LZ40" s="126"/>
      <c r="MA40" s="126"/>
      <c r="MB40" s="126"/>
      <c r="MC40" s="126"/>
      <c r="MD40" s="126"/>
      <c r="ME40" s="126"/>
      <c r="MF40" s="126"/>
      <c r="MG40" s="126"/>
      <c r="MH40" s="126"/>
      <c r="MI40" s="126"/>
      <c r="MJ40" s="126"/>
      <c r="MK40" s="126"/>
      <c r="ML40" s="126"/>
      <c r="MM40" s="126"/>
      <c r="MN40" s="126"/>
      <c r="MO40" s="126"/>
      <c r="MP40" s="126"/>
      <c r="MQ40" s="126"/>
      <c r="MR40" s="126"/>
      <c r="MS40" s="126"/>
      <c r="MT40" s="126"/>
      <c r="MU40" s="126"/>
      <c r="MV40" s="126"/>
      <c r="MW40" s="126"/>
      <c r="MX40" s="126"/>
      <c r="MY40" s="126"/>
      <c r="MZ40" s="126"/>
      <c r="NA40" s="126"/>
      <c r="NB40" s="126"/>
      <c r="NC40" s="126"/>
      <c r="ND40" s="126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6"/>
      <c r="NS40" s="126"/>
      <c r="NT40" s="126"/>
      <c r="NU40" s="126"/>
      <c r="NV40" s="126"/>
      <c r="NW40" s="126"/>
      <c r="NX40" s="126"/>
      <c r="NY40" s="126"/>
      <c r="NZ40" s="126"/>
      <c r="OA40" s="126"/>
      <c r="OB40" s="126"/>
      <c r="OC40" s="126"/>
      <c r="OD40" s="126"/>
      <c r="OE40" s="126"/>
      <c r="OF40" s="126"/>
      <c r="OG40" s="126"/>
      <c r="OH40" s="126"/>
      <c r="OI40" s="126"/>
      <c r="OJ40" s="126"/>
      <c r="OK40" s="126"/>
      <c r="OL40" s="126"/>
      <c r="OM40" s="126"/>
      <c r="ON40" s="126"/>
      <c r="OO40" s="126"/>
      <c r="OP40" s="126"/>
      <c r="OQ40" s="126"/>
      <c r="OR40" s="126"/>
      <c r="OS40" s="126"/>
      <c r="OT40" s="126"/>
      <c r="OU40" s="126"/>
      <c r="OV40" s="126"/>
      <c r="OW40" s="126"/>
      <c r="OX40" s="126"/>
      <c r="OY40" s="126"/>
      <c r="OZ40" s="126"/>
      <c r="PA40" s="126"/>
      <c r="PB40" s="126"/>
      <c r="PC40" s="126"/>
      <c r="PD40" s="126"/>
      <c r="PE40" s="126"/>
      <c r="PF40" s="126"/>
      <c r="PG40" s="126"/>
      <c r="PH40" s="126"/>
      <c r="PI40" s="126"/>
      <c r="PJ40" s="126"/>
      <c r="PK40" s="126"/>
      <c r="PL40" s="126"/>
      <c r="PM40" s="126"/>
      <c r="PN40" s="126"/>
      <c r="PO40" s="126"/>
      <c r="PP40" s="126"/>
      <c r="PQ40" s="126"/>
      <c r="PR40" s="126"/>
      <c r="PS40" s="126"/>
      <c r="PT40" s="126"/>
      <c r="PU40" s="126"/>
      <c r="PV40" s="126"/>
      <c r="PW40" s="126"/>
      <c r="PX40" s="126"/>
      <c r="PY40" s="126"/>
      <c r="PZ40" s="126"/>
      <c r="QA40" s="126"/>
      <c r="QB40" s="126"/>
      <c r="QC40" s="126"/>
      <c r="QD40" s="126"/>
      <c r="QE40" s="126"/>
      <c r="QF40" s="126"/>
      <c r="QG40" s="126"/>
      <c r="QH40" s="126"/>
      <c r="QI40" s="126"/>
      <c r="QJ40" s="126"/>
      <c r="QK40" s="126"/>
      <c r="QL40" s="126"/>
      <c r="QM40" s="126"/>
      <c r="QN40" s="126"/>
      <c r="QO40" s="126"/>
      <c r="QP40" s="126"/>
      <c r="QQ40" s="126"/>
      <c r="QR40" s="126"/>
      <c r="QS40" s="126"/>
      <c r="QT40" s="126"/>
      <c r="QU40" s="126"/>
      <c r="QV40" s="126"/>
      <c r="QW40" s="126"/>
      <c r="QX40" s="126"/>
      <c r="QY40" s="126"/>
      <c r="QZ40" s="126"/>
      <c r="RA40" s="126"/>
      <c r="RB40" s="126"/>
      <c r="RC40" s="126"/>
      <c r="RD40" s="126"/>
      <c r="RE40" s="126"/>
      <c r="RF40" s="126"/>
      <c r="RG40" s="126"/>
      <c r="RH40" s="126"/>
      <c r="RI40" s="126"/>
      <c r="RJ40" s="126"/>
      <c r="RK40" s="126"/>
      <c r="RL40" s="126"/>
      <c r="RM40" s="126"/>
      <c r="RN40" s="126"/>
      <c r="RO40" s="126"/>
      <c r="RP40" s="126"/>
      <c r="RQ40" s="126"/>
      <c r="RR40" s="126"/>
      <c r="RS40" s="126"/>
      <c r="RT40" s="126"/>
      <c r="RU40" s="126"/>
      <c r="RV40" s="126"/>
      <c r="RW40" s="126"/>
      <c r="RX40" s="126"/>
      <c r="RY40" s="126"/>
      <c r="RZ40" s="126"/>
      <c r="SA40" s="126"/>
      <c r="SB40" s="126"/>
      <c r="SC40" s="126"/>
      <c r="SD40" s="126"/>
      <c r="SE40" s="126"/>
      <c r="SF40" s="126"/>
      <c r="SG40" s="126"/>
      <c r="SH40" s="126"/>
      <c r="SI40" s="126"/>
      <c r="SJ40" s="126"/>
      <c r="SK40" s="126"/>
      <c r="SL40" s="126"/>
      <c r="SM40" s="126"/>
      <c r="SN40" s="126"/>
      <c r="SO40" s="126"/>
      <c r="SP40" s="126"/>
      <c r="SQ40" s="126"/>
      <c r="SR40" s="126"/>
      <c r="SS40" s="126"/>
      <c r="ST40" s="126"/>
      <c r="SU40" s="126"/>
      <c r="SV40" s="126"/>
      <c r="SW40" s="126"/>
      <c r="SX40" s="126"/>
      <c r="SY40" s="126"/>
      <c r="SZ40" s="126"/>
      <c r="TA40" s="126"/>
      <c r="TB40" s="126"/>
      <c r="TC40" s="126"/>
      <c r="TD40" s="126"/>
      <c r="TE40" s="126"/>
      <c r="TF40" s="126"/>
      <c r="TG40" s="126"/>
      <c r="TH40" s="126"/>
      <c r="TI40" s="126"/>
      <c r="TJ40" s="126"/>
      <c r="TK40" s="126"/>
      <c r="TL40" s="126"/>
      <c r="TM40" s="126"/>
      <c r="TN40" s="126"/>
      <c r="TO40" s="126"/>
      <c r="TP40" s="126"/>
      <c r="TQ40" s="126"/>
      <c r="TR40" s="126"/>
      <c r="TS40" s="126"/>
      <c r="TT40" s="126"/>
      <c r="TU40" s="126"/>
      <c r="TV40" s="126"/>
      <c r="TW40" s="126"/>
      <c r="TX40" s="126"/>
      <c r="TY40" s="126"/>
      <c r="TZ40" s="126"/>
      <c r="UA40" s="126"/>
      <c r="UB40" s="126"/>
      <c r="UC40" s="126"/>
      <c r="UD40" s="126"/>
      <c r="UE40" s="126"/>
      <c r="UF40" s="126"/>
      <c r="UG40" s="126"/>
      <c r="UH40" s="126"/>
      <c r="UI40" s="126"/>
      <c r="UJ40" s="126"/>
      <c r="UK40" s="126"/>
      <c r="UL40" s="126"/>
      <c r="UM40" s="126"/>
      <c r="UN40" s="126"/>
      <c r="UO40" s="126"/>
      <c r="UP40" s="126"/>
      <c r="UQ40" s="126"/>
      <c r="UR40" s="126"/>
      <c r="US40" s="126"/>
      <c r="UT40" s="126"/>
      <c r="UU40" s="126"/>
      <c r="UV40" s="126"/>
      <c r="UW40" s="126"/>
      <c r="UX40" s="126"/>
      <c r="UY40" s="126"/>
      <c r="UZ40" s="126"/>
      <c r="VA40" s="126"/>
      <c r="VB40" s="126"/>
      <c r="VC40" s="126"/>
      <c r="VD40" s="126"/>
      <c r="VE40" s="126"/>
      <c r="VF40" s="126"/>
      <c r="VG40" s="126"/>
      <c r="VH40" s="126"/>
      <c r="VI40" s="126"/>
      <c r="VJ40" s="126"/>
      <c r="VK40" s="126"/>
      <c r="VL40" s="126"/>
      <c r="VM40" s="126"/>
      <c r="VN40" s="126"/>
      <c r="VO40" s="126"/>
      <c r="VP40" s="126"/>
      <c r="VQ40" s="126"/>
      <c r="VR40" s="126"/>
      <c r="VS40" s="126"/>
      <c r="VT40" s="126"/>
      <c r="VU40" s="126"/>
      <c r="VV40" s="126"/>
      <c r="VW40" s="126"/>
      <c r="VX40" s="126"/>
      <c r="VY40" s="126"/>
      <c r="VZ40" s="126"/>
      <c r="WA40" s="126"/>
      <c r="WB40" s="126"/>
      <c r="WC40" s="126"/>
      <c r="WD40" s="126"/>
      <c r="WE40" s="126"/>
      <c r="WF40" s="126"/>
      <c r="WG40" s="126"/>
      <c r="WH40" s="126"/>
      <c r="WI40" s="126"/>
      <c r="WJ40" s="126"/>
      <c r="WK40" s="126"/>
      <c r="WL40" s="126"/>
      <c r="WM40" s="126"/>
      <c r="WN40" s="126"/>
      <c r="WO40" s="126"/>
      <c r="WP40" s="126"/>
      <c r="WQ40" s="126"/>
      <c r="WR40" s="126"/>
      <c r="WS40" s="126"/>
      <c r="WT40" s="126"/>
      <c r="WU40" s="126"/>
      <c r="WV40" s="126"/>
      <c r="WW40" s="126"/>
      <c r="WX40" s="126"/>
      <c r="WY40" s="126"/>
      <c r="WZ40" s="126"/>
      <c r="XA40" s="126"/>
      <c r="XB40" s="126"/>
      <c r="XC40" s="126"/>
      <c r="XD40" s="126"/>
      <c r="XE40" s="126"/>
      <c r="XF40" s="126"/>
      <c r="XG40" s="126"/>
      <c r="XH40" s="126"/>
      <c r="XI40" s="126"/>
      <c r="XJ40" s="126"/>
      <c r="XK40" s="126"/>
      <c r="XL40" s="126"/>
      <c r="XM40" s="126"/>
      <c r="XN40" s="126"/>
      <c r="XO40" s="126"/>
      <c r="XP40" s="126"/>
      <c r="XQ40" s="126"/>
      <c r="XR40" s="126"/>
      <c r="XS40" s="126"/>
      <c r="XT40" s="126"/>
      <c r="XU40" s="126"/>
      <c r="XV40" s="126"/>
      <c r="XW40" s="126"/>
      <c r="XX40" s="126"/>
      <c r="XY40" s="126"/>
      <c r="XZ40" s="126"/>
      <c r="YA40" s="126"/>
      <c r="YB40" s="126"/>
      <c r="YC40" s="126"/>
      <c r="YD40" s="126"/>
      <c r="YE40" s="126"/>
      <c r="YF40" s="126"/>
      <c r="YG40" s="126"/>
      <c r="YH40" s="126"/>
      <c r="YI40" s="126"/>
      <c r="YJ40" s="126"/>
      <c r="YK40" s="126"/>
      <c r="YL40" s="126"/>
      <c r="YM40" s="126"/>
      <c r="YN40" s="126"/>
      <c r="YO40" s="126"/>
      <c r="YP40" s="126"/>
      <c r="YQ40" s="126"/>
      <c r="YR40" s="126"/>
      <c r="YS40" s="126"/>
      <c r="YT40" s="126"/>
      <c r="YU40" s="126"/>
      <c r="YV40" s="126"/>
      <c r="YW40" s="126"/>
      <c r="YX40" s="126"/>
      <c r="YY40" s="126"/>
      <c r="YZ40" s="126"/>
      <c r="ZA40" s="126"/>
      <c r="ZB40" s="126"/>
      <c r="ZC40" s="126"/>
      <c r="ZD40" s="126"/>
      <c r="ZE40" s="126"/>
      <c r="ZF40" s="126"/>
      <c r="ZG40" s="126"/>
      <c r="ZH40" s="126"/>
      <c r="ZI40" s="126"/>
      <c r="ZJ40" s="126"/>
      <c r="ZK40" s="126"/>
      <c r="ZL40" s="126"/>
      <c r="ZM40" s="126"/>
      <c r="ZN40" s="126"/>
      <c r="ZO40" s="126"/>
      <c r="ZP40" s="126"/>
      <c r="ZQ40" s="126"/>
      <c r="ZR40" s="126"/>
      <c r="ZS40" s="126"/>
      <c r="ZT40" s="126"/>
      <c r="ZU40" s="126"/>
      <c r="ZV40" s="126"/>
      <c r="ZW40" s="126"/>
      <c r="ZX40" s="126"/>
      <c r="ZY40" s="126"/>
      <c r="ZZ40" s="126"/>
      <c r="AAA40" s="126"/>
      <c r="AAB40" s="126"/>
      <c r="AAC40" s="126"/>
      <c r="AAD40" s="126"/>
      <c r="AAE40" s="126"/>
      <c r="AAF40" s="126"/>
      <c r="AAG40" s="126"/>
      <c r="AAH40" s="126"/>
      <c r="AAI40" s="126"/>
      <c r="AAJ40" s="126"/>
      <c r="AAK40" s="126"/>
      <c r="AAL40" s="126"/>
      <c r="AAM40" s="126"/>
      <c r="AAN40" s="126"/>
      <c r="AAO40" s="126"/>
      <c r="AAP40" s="126"/>
      <c r="AAQ40" s="126"/>
      <c r="AAR40" s="126"/>
      <c r="AAS40" s="126"/>
      <c r="AAT40" s="126"/>
    </row>
    <row r="41" spans="1:722" s="129" customFormat="1" ht="14.4" x14ac:dyDescent="0.3">
      <c r="A41" s="205"/>
      <c r="B41" s="83" t="s">
        <v>254</v>
      </c>
      <c r="C41" s="208"/>
      <c r="D41" s="208"/>
      <c r="E41" s="208"/>
      <c r="F41" s="182"/>
      <c r="G41" s="211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  <c r="IX41" s="126"/>
      <c r="IY41" s="126"/>
      <c r="IZ41" s="126"/>
      <c r="JA41" s="126"/>
      <c r="JB41" s="126"/>
      <c r="JC41" s="126"/>
      <c r="JD41" s="126"/>
      <c r="JE41" s="126"/>
      <c r="JF41" s="126"/>
      <c r="JG41" s="126"/>
      <c r="JH41" s="126"/>
      <c r="JI41" s="126"/>
      <c r="JJ41" s="126"/>
      <c r="JK41" s="126"/>
      <c r="JL41" s="126"/>
      <c r="JM41" s="126"/>
      <c r="JN41" s="126"/>
      <c r="JO41" s="126"/>
      <c r="JP41" s="126"/>
      <c r="JQ41" s="126"/>
      <c r="JR41" s="126"/>
      <c r="JS41" s="126"/>
      <c r="JT41" s="126"/>
      <c r="JU41" s="126"/>
      <c r="JV41" s="126"/>
      <c r="JW41" s="126"/>
      <c r="JX41" s="126"/>
      <c r="JY41" s="126"/>
      <c r="JZ41" s="126"/>
      <c r="KA41" s="126"/>
      <c r="KB41" s="126"/>
      <c r="KC41" s="126"/>
      <c r="KD41" s="126"/>
      <c r="KE41" s="126"/>
      <c r="KF41" s="126"/>
      <c r="KG41" s="126"/>
      <c r="KH41" s="126"/>
      <c r="KI41" s="126"/>
      <c r="KJ41" s="126"/>
      <c r="KK41" s="126"/>
      <c r="KL41" s="126"/>
      <c r="KM41" s="126"/>
      <c r="KN41" s="126"/>
      <c r="KO41" s="126"/>
      <c r="KP41" s="126"/>
      <c r="KQ41" s="126"/>
      <c r="KR41" s="126"/>
      <c r="KS41" s="126"/>
      <c r="KT41" s="126"/>
      <c r="KU41" s="126"/>
      <c r="KV41" s="126"/>
      <c r="KW41" s="126"/>
      <c r="KX41" s="126"/>
      <c r="KY41" s="126"/>
      <c r="KZ41" s="126"/>
      <c r="LA41" s="126"/>
      <c r="LB41" s="126"/>
      <c r="LC41" s="126"/>
      <c r="LD41" s="126"/>
      <c r="LE41" s="126"/>
      <c r="LF41" s="126"/>
      <c r="LG41" s="126"/>
      <c r="LH41" s="126"/>
      <c r="LI41" s="126"/>
      <c r="LJ41" s="126"/>
      <c r="LK41" s="126"/>
      <c r="LL41" s="126"/>
      <c r="LM41" s="126"/>
      <c r="LN41" s="126"/>
      <c r="LO41" s="126"/>
      <c r="LP41" s="126"/>
      <c r="LQ41" s="126"/>
      <c r="LR41" s="126"/>
      <c r="LS41" s="126"/>
      <c r="LT41" s="126"/>
      <c r="LU41" s="126"/>
      <c r="LV41" s="126"/>
      <c r="LW41" s="126"/>
      <c r="LX41" s="126"/>
      <c r="LY41" s="126"/>
      <c r="LZ41" s="126"/>
      <c r="MA41" s="126"/>
      <c r="MB41" s="126"/>
      <c r="MC41" s="126"/>
      <c r="MD41" s="126"/>
      <c r="ME41" s="126"/>
      <c r="MF41" s="126"/>
      <c r="MG41" s="126"/>
      <c r="MH41" s="126"/>
      <c r="MI41" s="126"/>
      <c r="MJ41" s="126"/>
      <c r="MK41" s="126"/>
      <c r="ML41" s="126"/>
      <c r="MM41" s="126"/>
      <c r="MN41" s="126"/>
      <c r="MO41" s="126"/>
      <c r="MP41" s="126"/>
      <c r="MQ41" s="126"/>
      <c r="MR41" s="126"/>
      <c r="MS41" s="126"/>
      <c r="MT41" s="126"/>
      <c r="MU41" s="126"/>
      <c r="MV41" s="126"/>
      <c r="MW41" s="126"/>
      <c r="MX41" s="126"/>
      <c r="MY41" s="126"/>
      <c r="MZ41" s="126"/>
      <c r="NA41" s="126"/>
      <c r="NB41" s="126"/>
      <c r="NC41" s="126"/>
      <c r="ND41" s="126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6"/>
      <c r="NS41" s="126"/>
      <c r="NT41" s="126"/>
      <c r="NU41" s="126"/>
      <c r="NV41" s="126"/>
      <c r="NW41" s="126"/>
      <c r="NX41" s="126"/>
      <c r="NY41" s="126"/>
      <c r="NZ41" s="126"/>
      <c r="OA41" s="126"/>
      <c r="OB41" s="126"/>
      <c r="OC41" s="126"/>
      <c r="OD41" s="126"/>
      <c r="OE41" s="126"/>
      <c r="OF41" s="126"/>
      <c r="OG41" s="126"/>
      <c r="OH41" s="126"/>
      <c r="OI41" s="126"/>
      <c r="OJ41" s="126"/>
      <c r="OK41" s="126"/>
      <c r="OL41" s="126"/>
      <c r="OM41" s="126"/>
      <c r="ON41" s="126"/>
      <c r="OO41" s="126"/>
      <c r="OP41" s="126"/>
      <c r="OQ41" s="126"/>
      <c r="OR41" s="126"/>
      <c r="OS41" s="126"/>
      <c r="OT41" s="126"/>
      <c r="OU41" s="126"/>
      <c r="OV41" s="126"/>
      <c r="OW41" s="126"/>
      <c r="OX41" s="126"/>
      <c r="OY41" s="126"/>
      <c r="OZ41" s="126"/>
      <c r="PA41" s="126"/>
      <c r="PB41" s="126"/>
      <c r="PC41" s="126"/>
      <c r="PD41" s="126"/>
      <c r="PE41" s="126"/>
      <c r="PF41" s="126"/>
      <c r="PG41" s="126"/>
      <c r="PH41" s="126"/>
      <c r="PI41" s="126"/>
      <c r="PJ41" s="126"/>
      <c r="PK41" s="126"/>
      <c r="PL41" s="126"/>
      <c r="PM41" s="126"/>
      <c r="PN41" s="126"/>
      <c r="PO41" s="126"/>
      <c r="PP41" s="126"/>
      <c r="PQ41" s="126"/>
      <c r="PR41" s="126"/>
      <c r="PS41" s="126"/>
      <c r="PT41" s="126"/>
      <c r="PU41" s="126"/>
      <c r="PV41" s="126"/>
      <c r="PW41" s="126"/>
      <c r="PX41" s="126"/>
      <c r="PY41" s="126"/>
      <c r="PZ41" s="126"/>
      <c r="QA41" s="126"/>
      <c r="QB41" s="126"/>
      <c r="QC41" s="126"/>
      <c r="QD41" s="126"/>
      <c r="QE41" s="126"/>
      <c r="QF41" s="126"/>
      <c r="QG41" s="126"/>
      <c r="QH41" s="126"/>
      <c r="QI41" s="126"/>
      <c r="QJ41" s="126"/>
      <c r="QK41" s="126"/>
      <c r="QL41" s="126"/>
      <c r="QM41" s="126"/>
      <c r="QN41" s="126"/>
      <c r="QO41" s="126"/>
      <c r="QP41" s="126"/>
      <c r="QQ41" s="126"/>
      <c r="QR41" s="126"/>
      <c r="QS41" s="126"/>
      <c r="QT41" s="126"/>
      <c r="QU41" s="126"/>
      <c r="QV41" s="126"/>
      <c r="QW41" s="126"/>
      <c r="QX41" s="126"/>
      <c r="QY41" s="126"/>
      <c r="QZ41" s="126"/>
      <c r="RA41" s="126"/>
      <c r="RB41" s="126"/>
      <c r="RC41" s="126"/>
      <c r="RD41" s="126"/>
      <c r="RE41" s="126"/>
      <c r="RF41" s="126"/>
      <c r="RG41" s="126"/>
      <c r="RH41" s="126"/>
      <c r="RI41" s="126"/>
      <c r="RJ41" s="126"/>
      <c r="RK41" s="126"/>
      <c r="RL41" s="126"/>
      <c r="RM41" s="126"/>
      <c r="RN41" s="126"/>
      <c r="RO41" s="126"/>
      <c r="RP41" s="126"/>
      <c r="RQ41" s="126"/>
      <c r="RR41" s="126"/>
      <c r="RS41" s="126"/>
      <c r="RT41" s="126"/>
      <c r="RU41" s="126"/>
      <c r="RV41" s="126"/>
      <c r="RW41" s="126"/>
      <c r="RX41" s="126"/>
      <c r="RY41" s="126"/>
      <c r="RZ41" s="126"/>
      <c r="SA41" s="126"/>
      <c r="SB41" s="126"/>
      <c r="SC41" s="126"/>
      <c r="SD41" s="126"/>
      <c r="SE41" s="126"/>
      <c r="SF41" s="126"/>
      <c r="SG41" s="126"/>
      <c r="SH41" s="126"/>
      <c r="SI41" s="126"/>
      <c r="SJ41" s="126"/>
      <c r="SK41" s="126"/>
      <c r="SL41" s="126"/>
      <c r="SM41" s="126"/>
      <c r="SN41" s="126"/>
      <c r="SO41" s="126"/>
      <c r="SP41" s="126"/>
      <c r="SQ41" s="126"/>
      <c r="SR41" s="126"/>
      <c r="SS41" s="126"/>
      <c r="ST41" s="126"/>
      <c r="SU41" s="126"/>
      <c r="SV41" s="126"/>
      <c r="SW41" s="126"/>
      <c r="SX41" s="126"/>
      <c r="SY41" s="126"/>
      <c r="SZ41" s="126"/>
      <c r="TA41" s="126"/>
      <c r="TB41" s="126"/>
      <c r="TC41" s="126"/>
      <c r="TD41" s="126"/>
      <c r="TE41" s="126"/>
      <c r="TF41" s="126"/>
      <c r="TG41" s="126"/>
      <c r="TH41" s="126"/>
      <c r="TI41" s="126"/>
      <c r="TJ41" s="126"/>
      <c r="TK41" s="126"/>
      <c r="TL41" s="126"/>
      <c r="TM41" s="126"/>
      <c r="TN41" s="126"/>
      <c r="TO41" s="126"/>
      <c r="TP41" s="126"/>
      <c r="TQ41" s="126"/>
      <c r="TR41" s="126"/>
      <c r="TS41" s="126"/>
      <c r="TT41" s="126"/>
      <c r="TU41" s="126"/>
      <c r="TV41" s="126"/>
      <c r="TW41" s="126"/>
      <c r="TX41" s="126"/>
      <c r="TY41" s="126"/>
      <c r="TZ41" s="126"/>
      <c r="UA41" s="126"/>
      <c r="UB41" s="126"/>
      <c r="UC41" s="126"/>
      <c r="UD41" s="126"/>
      <c r="UE41" s="126"/>
      <c r="UF41" s="126"/>
      <c r="UG41" s="126"/>
      <c r="UH41" s="126"/>
      <c r="UI41" s="126"/>
      <c r="UJ41" s="126"/>
      <c r="UK41" s="126"/>
      <c r="UL41" s="126"/>
      <c r="UM41" s="126"/>
      <c r="UN41" s="126"/>
      <c r="UO41" s="126"/>
      <c r="UP41" s="126"/>
      <c r="UQ41" s="126"/>
      <c r="UR41" s="126"/>
      <c r="US41" s="126"/>
      <c r="UT41" s="126"/>
      <c r="UU41" s="126"/>
      <c r="UV41" s="126"/>
      <c r="UW41" s="126"/>
      <c r="UX41" s="126"/>
      <c r="UY41" s="126"/>
      <c r="UZ41" s="126"/>
      <c r="VA41" s="126"/>
      <c r="VB41" s="126"/>
      <c r="VC41" s="126"/>
      <c r="VD41" s="126"/>
      <c r="VE41" s="126"/>
      <c r="VF41" s="126"/>
      <c r="VG41" s="126"/>
      <c r="VH41" s="126"/>
      <c r="VI41" s="126"/>
      <c r="VJ41" s="126"/>
      <c r="VK41" s="126"/>
      <c r="VL41" s="126"/>
      <c r="VM41" s="126"/>
      <c r="VN41" s="126"/>
      <c r="VO41" s="126"/>
      <c r="VP41" s="126"/>
      <c r="VQ41" s="126"/>
      <c r="VR41" s="126"/>
      <c r="VS41" s="126"/>
      <c r="VT41" s="126"/>
      <c r="VU41" s="126"/>
      <c r="VV41" s="126"/>
      <c r="VW41" s="126"/>
      <c r="VX41" s="126"/>
      <c r="VY41" s="126"/>
      <c r="VZ41" s="126"/>
      <c r="WA41" s="126"/>
      <c r="WB41" s="126"/>
      <c r="WC41" s="126"/>
      <c r="WD41" s="126"/>
      <c r="WE41" s="126"/>
      <c r="WF41" s="126"/>
      <c r="WG41" s="126"/>
      <c r="WH41" s="126"/>
      <c r="WI41" s="126"/>
      <c r="WJ41" s="126"/>
      <c r="WK41" s="126"/>
      <c r="WL41" s="126"/>
      <c r="WM41" s="126"/>
      <c r="WN41" s="126"/>
      <c r="WO41" s="126"/>
      <c r="WP41" s="126"/>
      <c r="WQ41" s="126"/>
      <c r="WR41" s="126"/>
      <c r="WS41" s="126"/>
      <c r="WT41" s="126"/>
      <c r="WU41" s="126"/>
      <c r="WV41" s="126"/>
      <c r="WW41" s="126"/>
      <c r="WX41" s="126"/>
      <c r="WY41" s="126"/>
      <c r="WZ41" s="126"/>
      <c r="XA41" s="126"/>
      <c r="XB41" s="126"/>
      <c r="XC41" s="126"/>
      <c r="XD41" s="126"/>
      <c r="XE41" s="126"/>
      <c r="XF41" s="126"/>
      <c r="XG41" s="126"/>
      <c r="XH41" s="126"/>
      <c r="XI41" s="126"/>
      <c r="XJ41" s="126"/>
      <c r="XK41" s="126"/>
      <c r="XL41" s="126"/>
      <c r="XM41" s="126"/>
      <c r="XN41" s="126"/>
      <c r="XO41" s="126"/>
      <c r="XP41" s="126"/>
      <c r="XQ41" s="126"/>
      <c r="XR41" s="126"/>
      <c r="XS41" s="126"/>
      <c r="XT41" s="126"/>
      <c r="XU41" s="126"/>
      <c r="XV41" s="126"/>
      <c r="XW41" s="126"/>
      <c r="XX41" s="126"/>
      <c r="XY41" s="126"/>
      <c r="XZ41" s="126"/>
      <c r="YA41" s="126"/>
      <c r="YB41" s="126"/>
      <c r="YC41" s="126"/>
      <c r="YD41" s="126"/>
      <c r="YE41" s="126"/>
      <c r="YF41" s="126"/>
      <c r="YG41" s="126"/>
      <c r="YH41" s="126"/>
      <c r="YI41" s="126"/>
      <c r="YJ41" s="126"/>
      <c r="YK41" s="126"/>
      <c r="YL41" s="126"/>
      <c r="YM41" s="126"/>
      <c r="YN41" s="126"/>
      <c r="YO41" s="126"/>
      <c r="YP41" s="126"/>
      <c r="YQ41" s="126"/>
      <c r="YR41" s="126"/>
      <c r="YS41" s="126"/>
      <c r="YT41" s="126"/>
      <c r="YU41" s="126"/>
      <c r="YV41" s="126"/>
      <c r="YW41" s="126"/>
      <c r="YX41" s="126"/>
      <c r="YY41" s="126"/>
      <c r="YZ41" s="126"/>
      <c r="ZA41" s="126"/>
      <c r="ZB41" s="126"/>
      <c r="ZC41" s="126"/>
      <c r="ZD41" s="126"/>
      <c r="ZE41" s="126"/>
      <c r="ZF41" s="126"/>
      <c r="ZG41" s="126"/>
      <c r="ZH41" s="126"/>
      <c r="ZI41" s="126"/>
      <c r="ZJ41" s="126"/>
      <c r="ZK41" s="126"/>
      <c r="ZL41" s="126"/>
      <c r="ZM41" s="126"/>
      <c r="ZN41" s="126"/>
      <c r="ZO41" s="126"/>
      <c r="ZP41" s="126"/>
      <c r="ZQ41" s="126"/>
      <c r="ZR41" s="126"/>
      <c r="ZS41" s="126"/>
      <c r="ZT41" s="126"/>
      <c r="ZU41" s="126"/>
      <c r="ZV41" s="126"/>
      <c r="ZW41" s="126"/>
      <c r="ZX41" s="126"/>
      <c r="ZY41" s="126"/>
      <c r="ZZ41" s="126"/>
      <c r="AAA41" s="126"/>
      <c r="AAB41" s="126"/>
      <c r="AAC41" s="126"/>
      <c r="AAD41" s="126"/>
      <c r="AAE41" s="126"/>
      <c r="AAF41" s="126"/>
      <c r="AAG41" s="126"/>
      <c r="AAH41" s="126"/>
      <c r="AAI41" s="126"/>
      <c r="AAJ41" s="126"/>
      <c r="AAK41" s="126"/>
      <c r="AAL41" s="126"/>
      <c r="AAM41" s="126"/>
      <c r="AAN41" s="126"/>
      <c r="AAO41" s="126"/>
      <c r="AAP41" s="126"/>
      <c r="AAQ41" s="126"/>
      <c r="AAR41" s="126"/>
      <c r="AAS41" s="126"/>
      <c r="AAT41" s="126"/>
    </row>
    <row r="42" spans="1:722" s="129" customFormat="1" ht="14.4" x14ac:dyDescent="0.3">
      <c r="A42" s="205"/>
      <c r="B42" s="83" t="s">
        <v>255</v>
      </c>
      <c r="C42" s="208"/>
      <c r="D42" s="208"/>
      <c r="E42" s="208"/>
      <c r="F42" s="182"/>
      <c r="G42" s="211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  <c r="IX42" s="126"/>
      <c r="IY42" s="126"/>
      <c r="IZ42" s="126"/>
      <c r="JA42" s="126"/>
      <c r="JB42" s="126"/>
      <c r="JC42" s="126"/>
      <c r="JD42" s="126"/>
      <c r="JE42" s="126"/>
      <c r="JF42" s="126"/>
      <c r="JG42" s="126"/>
      <c r="JH42" s="126"/>
      <c r="JI42" s="126"/>
      <c r="JJ42" s="126"/>
      <c r="JK42" s="126"/>
      <c r="JL42" s="126"/>
      <c r="JM42" s="126"/>
      <c r="JN42" s="126"/>
      <c r="JO42" s="126"/>
      <c r="JP42" s="126"/>
      <c r="JQ42" s="126"/>
      <c r="JR42" s="126"/>
      <c r="JS42" s="126"/>
      <c r="JT42" s="126"/>
      <c r="JU42" s="126"/>
      <c r="JV42" s="126"/>
      <c r="JW42" s="126"/>
      <c r="JX42" s="126"/>
      <c r="JY42" s="126"/>
      <c r="JZ42" s="126"/>
      <c r="KA42" s="126"/>
      <c r="KB42" s="126"/>
      <c r="KC42" s="126"/>
      <c r="KD42" s="126"/>
      <c r="KE42" s="126"/>
      <c r="KF42" s="126"/>
      <c r="KG42" s="126"/>
      <c r="KH42" s="126"/>
      <c r="KI42" s="126"/>
      <c r="KJ42" s="126"/>
      <c r="KK42" s="126"/>
      <c r="KL42" s="126"/>
      <c r="KM42" s="126"/>
      <c r="KN42" s="126"/>
      <c r="KO42" s="126"/>
      <c r="KP42" s="126"/>
      <c r="KQ42" s="126"/>
      <c r="KR42" s="126"/>
      <c r="KS42" s="126"/>
      <c r="KT42" s="126"/>
      <c r="KU42" s="126"/>
      <c r="KV42" s="126"/>
      <c r="KW42" s="126"/>
      <c r="KX42" s="126"/>
      <c r="KY42" s="126"/>
      <c r="KZ42" s="126"/>
      <c r="LA42" s="126"/>
      <c r="LB42" s="126"/>
      <c r="LC42" s="126"/>
      <c r="LD42" s="126"/>
      <c r="LE42" s="126"/>
      <c r="LF42" s="126"/>
      <c r="LG42" s="126"/>
      <c r="LH42" s="126"/>
      <c r="LI42" s="126"/>
      <c r="LJ42" s="126"/>
      <c r="LK42" s="126"/>
      <c r="LL42" s="126"/>
      <c r="LM42" s="126"/>
      <c r="LN42" s="126"/>
      <c r="LO42" s="126"/>
      <c r="LP42" s="126"/>
      <c r="LQ42" s="126"/>
      <c r="LR42" s="126"/>
      <c r="LS42" s="126"/>
      <c r="LT42" s="126"/>
      <c r="LU42" s="126"/>
      <c r="LV42" s="126"/>
      <c r="LW42" s="126"/>
      <c r="LX42" s="126"/>
      <c r="LY42" s="126"/>
      <c r="LZ42" s="126"/>
      <c r="MA42" s="126"/>
      <c r="MB42" s="126"/>
      <c r="MC42" s="126"/>
      <c r="MD42" s="126"/>
      <c r="ME42" s="126"/>
      <c r="MF42" s="126"/>
      <c r="MG42" s="126"/>
      <c r="MH42" s="126"/>
      <c r="MI42" s="126"/>
      <c r="MJ42" s="126"/>
      <c r="MK42" s="126"/>
      <c r="ML42" s="126"/>
      <c r="MM42" s="126"/>
      <c r="MN42" s="126"/>
      <c r="MO42" s="126"/>
      <c r="MP42" s="126"/>
      <c r="MQ42" s="126"/>
      <c r="MR42" s="126"/>
      <c r="MS42" s="126"/>
      <c r="MT42" s="126"/>
      <c r="MU42" s="126"/>
      <c r="MV42" s="126"/>
      <c r="MW42" s="126"/>
      <c r="MX42" s="126"/>
      <c r="MY42" s="126"/>
      <c r="MZ42" s="126"/>
      <c r="NA42" s="126"/>
      <c r="NB42" s="126"/>
      <c r="NC42" s="126"/>
      <c r="ND42" s="126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6"/>
      <c r="NS42" s="126"/>
      <c r="NT42" s="126"/>
      <c r="NU42" s="126"/>
      <c r="NV42" s="126"/>
      <c r="NW42" s="126"/>
      <c r="NX42" s="126"/>
      <c r="NY42" s="126"/>
      <c r="NZ42" s="126"/>
      <c r="OA42" s="126"/>
      <c r="OB42" s="126"/>
      <c r="OC42" s="126"/>
      <c r="OD42" s="126"/>
      <c r="OE42" s="126"/>
      <c r="OF42" s="126"/>
      <c r="OG42" s="126"/>
      <c r="OH42" s="126"/>
      <c r="OI42" s="126"/>
      <c r="OJ42" s="126"/>
      <c r="OK42" s="126"/>
      <c r="OL42" s="126"/>
      <c r="OM42" s="126"/>
      <c r="ON42" s="126"/>
      <c r="OO42" s="126"/>
      <c r="OP42" s="126"/>
      <c r="OQ42" s="126"/>
      <c r="OR42" s="126"/>
      <c r="OS42" s="126"/>
      <c r="OT42" s="126"/>
      <c r="OU42" s="126"/>
      <c r="OV42" s="126"/>
      <c r="OW42" s="126"/>
      <c r="OX42" s="126"/>
      <c r="OY42" s="126"/>
      <c r="OZ42" s="126"/>
      <c r="PA42" s="126"/>
      <c r="PB42" s="126"/>
      <c r="PC42" s="126"/>
      <c r="PD42" s="126"/>
      <c r="PE42" s="126"/>
      <c r="PF42" s="126"/>
      <c r="PG42" s="126"/>
      <c r="PH42" s="126"/>
      <c r="PI42" s="126"/>
      <c r="PJ42" s="126"/>
      <c r="PK42" s="126"/>
      <c r="PL42" s="126"/>
      <c r="PM42" s="126"/>
      <c r="PN42" s="126"/>
      <c r="PO42" s="126"/>
      <c r="PP42" s="126"/>
      <c r="PQ42" s="126"/>
      <c r="PR42" s="126"/>
      <c r="PS42" s="126"/>
      <c r="PT42" s="126"/>
      <c r="PU42" s="126"/>
      <c r="PV42" s="126"/>
      <c r="PW42" s="126"/>
      <c r="PX42" s="126"/>
      <c r="PY42" s="126"/>
      <c r="PZ42" s="126"/>
      <c r="QA42" s="126"/>
      <c r="QB42" s="126"/>
      <c r="QC42" s="126"/>
      <c r="QD42" s="126"/>
      <c r="QE42" s="126"/>
      <c r="QF42" s="126"/>
      <c r="QG42" s="126"/>
      <c r="QH42" s="126"/>
      <c r="QI42" s="126"/>
      <c r="QJ42" s="126"/>
      <c r="QK42" s="126"/>
      <c r="QL42" s="126"/>
      <c r="QM42" s="126"/>
      <c r="QN42" s="126"/>
      <c r="QO42" s="126"/>
      <c r="QP42" s="126"/>
      <c r="QQ42" s="126"/>
      <c r="QR42" s="126"/>
      <c r="QS42" s="126"/>
      <c r="QT42" s="126"/>
      <c r="QU42" s="126"/>
      <c r="QV42" s="126"/>
      <c r="QW42" s="126"/>
      <c r="QX42" s="126"/>
      <c r="QY42" s="126"/>
      <c r="QZ42" s="126"/>
      <c r="RA42" s="126"/>
      <c r="RB42" s="126"/>
      <c r="RC42" s="126"/>
      <c r="RD42" s="126"/>
      <c r="RE42" s="126"/>
      <c r="RF42" s="126"/>
      <c r="RG42" s="126"/>
      <c r="RH42" s="126"/>
      <c r="RI42" s="126"/>
      <c r="RJ42" s="126"/>
      <c r="RK42" s="126"/>
      <c r="RL42" s="126"/>
      <c r="RM42" s="126"/>
      <c r="RN42" s="126"/>
      <c r="RO42" s="126"/>
      <c r="RP42" s="126"/>
      <c r="RQ42" s="126"/>
      <c r="RR42" s="126"/>
      <c r="RS42" s="126"/>
      <c r="RT42" s="126"/>
      <c r="RU42" s="126"/>
      <c r="RV42" s="126"/>
      <c r="RW42" s="126"/>
      <c r="RX42" s="126"/>
      <c r="RY42" s="126"/>
      <c r="RZ42" s="126"/>
      <c r="SA42" s="126"/>
      <c r="SB42" s="126"/>
      <c r="SC42" s="126"/>
      <c r="SD42" s="126"/>
      <c r="SE42" s="126"/>
      <c r="SF42" s="126"/>
      <c r="SG42" s="126"/>
      <c r="SH42" s="126"/>
      <c r="SI42" s="126"/>
      <c r="SJ42" s="126"/>
      <c r="SK42" s="126"/>
      <c r="SL42" s="126"/>
      <c r="SM42" s="126"/>
      <c r="SN42" s="126"/>
      <c r="SO42" s="126"/>
      <c r="SP42" s="126"/>
      <c r="SQ42" s="126"/>
      <c r="SR42" s="126"/>
      <c r="SS42" s="126"/>
      <c r="ST42" s="126"/>
      <c r="SU42" s="126"/>
      <c r="SV42" s="126"/>
      <c r="SW42" s="126"/>
      <c r="SX42" s="126"/>
      <c r="SY42" s="126"/>
      <c r="SZ42" s="126"/>
      <c r="TA42" s="126"/>
      <c r="TB42" s="126"/>
      <c r="TC42" s="126"/>
      <c r="TD42" s="126"/>
      <c r="TE42" s="126"/>
      <c r="TF42" s="126"/>
      <c r="TG42" s="126"/>
      <c r="TH42" s="126"/>
      <c r="TI42" s="126"/>
      <c r="TJ42" s="126"/>
      <c r="TK42" s="126"/>
      <c r="TL42" s="126"/>
      <c r="TM42" s="126"/>
      <c r="TN42" s="126"/>
      <c r="TO42" s="126"/>
      <c r="TP42" s="126"/>
      <c r="TQ42" s="126"/>
      <c r="TR42" s="126"/>
      <c r="TS42" s="126"/>
      <c r="TT42" s="126"/>
      <c r="TU42" s="126"/>
      <c r="TV42" s="126"/>
      <c r="TW42" s="126"/>
      <c r="TX42" s="126"/>
      <c r="TY42" s="126"/>
      <c r="TZ42" s="126"/>
      <c r="UA42" s="126"/>
      <c r="UB42" s="126"/>
      <c r="UC42" s="126"/>
      <c r="UD42" s="126"/>
      <c r="UE42" s="126"/>
      <c r="UF42" s="126"/>
      <c r="UG42" s="126"/>
      <c r="UH42" s="126"/>
      <c r="UI42" s="126"/>
      <c r="UJ42" s="126"/>
      <c r="UK42" s="126"/>
      <c r="UL42" s="126"/>
      <c r="UM42" s="126"/>
      <c r="UN42" s="126"/>
      <c r="UO42" s="126"/>
      <c r="UP42" s="126"/>
      <c r="UQ42" s="126"/>
      <c r="UR42" s="126"/>
      <c r="US42" s="126"/>
      <c r="UT42" s="126"/>
      <c r="UU42" s="126"/>
      <c r="UV42" s="126"/>
      <c r="UW42" s="126"/>
      <c r="UX42" s="126"/>
      <c r="UY42" s="126"/>
      <c r="UZ42" s="126"/>
      <c r="VA42" s="126"/>
      <c r="VB42" s="126"/>
      <c r="VC42" s="126"/>
      <c r="VD42" s="126"/>
      <c r="VE42" s="126"/>
      <c r="VF42" s="126"/>
      <c r="VG42" s="126"/>
      <c r="VH42" s="126"/>
      <c r="VI42" s="126"/>
      <c r="VJ42" s="126"/>
      <c r="VK42" s="126"/>
      <c r="VL42" s="126"/>
      <c r="VM42" s="126"/>
      <c r="VN42" s="126"/>
      <c r="VO42" s="126"/>
      <c r="VP42" s="126"/>
      <c r="VQ42" s="126"/>
      <c r="VR42" s="126"/>
      <c r="VS42" s="126"/>
      <c r="VT42" s="126"/>
      <c r="VU42" s="126"/>
      <c r="VV42" s="126"/>
      <c r="VW42" s="126"/>
      <c r="VX42" s="126"/>
      <c r="VY42" s="126"/>
      <c r="VZ42" s="126"/>
      <c r="WA42" s="126"/>
      <c r="WB42" s="126"/>
      <c r="WC42" s="126"/>
      <c r="WD42" s="126"/>
      <c r="WE42" s="126"/>
      <c r="WF42" s="126"/>
      <c r="WG42" s="126"/>
      <c r="WH42" s="126"/>
      <c r="WI42" s="126"/>
      <c r="WJ42" s="126"/>
      <c r="WK42" s="126"/>
      <c r="WL42" s="126"/>
      <c r="WM42" s="126"/>
      <c r="WN42" s="126"/>
      <c r="WO42" s="126"/>
      <c r="WP42" s="126"/>
      <c r="WQ42" s="126"/>
      <c r="WR42" s="126"/>
      <c r="WS42" s="126"/>
      <c r="WT42" s="126"/>
      <c r="WU42" s="126"/>
      <c r="WV42" s="126"/>
      <c r="WW42" s="126"/>
      <c r="WX42" s="126"/>
      <c r="WY42" s="126"/>
      <c r="WZ42" s="126"/>
      <c r="XA42" s="126"/>
      <c r="XB42" s="126"/>
      <c r="XC42" s="126"/>
      <c r="XD42" s="126"/>
      <c r="XE42" s="126"/>
      <c r="XF42" s="126"/>
      <c r="XG42" s="126"/>
      <c r="XH42" s="126"/>
      <c r="XI42" s="126"/>
      <c r="XJ42" s="126"/>
      <c r="XK42" s="126"/>
      <c r="XL42" s="126"/>
      <c r="XM42" s="126"/>
      <c r="XN42" s="126"/>
      <c r="XO42" s="126"/>
      <c r="XP42" s="126"/>
      <c r="XQ42" s="126"/>
      <c r="XR42" s="126"/>
      <c r="XS42" s="126"/>
      <c r="XT42" s="126"/>
      <c r="XU42" s="126"/>
      <c r="XV42" s="126"/>
      <c r="XW42" s="126"/>
      <c r="XX42" s="126"/>
      <c r="XY42" s="126"/>
      <c r="XZ42" s="126"/>
      <c r="YA42" s="126"/>
      <c r="YB42" s="126"/>
      <c r="YC42" s="126"/>
      <c r="YD42" s="126"/>
      <c r="YE42" s="126"/>
      <c r="YF42" s="126"/>
      <c r="YG42" s="126"/>
      <c r="YH42" s="126"/>
      <c r="YI42" s="126"/>
      <c r="YJ42" s="126"/>
      <c r="YK42" s="126"/>
      <c r="YL42" s="126"/>
      <c r="YM42" s="126"/>
      <c r="YN42" s="126"/>
      <c r="YO42" s="126"/>
      <c r="YP42" s="126"/>
      <c r="YQ42" s="126"/>
      <c r="YR42" s="126"/>
      <c r="YS42" s="126"/>
      <c r="YT42" s="126"/>
      <c r="YU42" s="126"/>
      <c r="YV42" s="126"/>
      <c r="YW42" s="126"/>
      <c r="YX42" s="126"/>
      <c r="YY42" s="126"/>
      <c r="YZ42" s="126"/>
      <c r="ZA42" s="126"/>
      <c r="ZB42" s="126"/>
      <c r="ZC42" s="126"/>
      <c r="ZD42" s="126"/>
      <c r="ZE42" s="126"/>
      <c r="ZF42" s="126"/>
      <c r="ZG42" s="126"/>
      <c r="ZH42" s="126"/>
      <c r="ZI42" s="126"/>
      <c r="ZJ42" s="126"/>
      <c r="ZK42" s="126"/>
      <c r="ZL42" s="126"/>
      <c r="ZM42" s="126"/>
      <c r="ZN42" s="126"/>
      <c r="ZO42" s="126"/>
      <c r="ZP42" s="126"/>
      <c r="ZQ42" s="126"/>
      <c r="ZR42" s="126"/>
      <c r="ZS42" s="126"/>
      <c r="ZT42" s="126"/>
      <c r="ZU42" s="126"/>
      <c r="ZV42" s="126"/>
      <c r="ZW42" s="126"/>
      <c r="ZX42" s="126"/>
      <c r="ZY42" s="126"/>
      <c r="ZZ42" s="126"/>
      <c r="AAA42" s="126"/>
      <c r="AAB42" s="126"/>
      <c r="AAC42" s="126"/>
      <c r="AAD42" s="126"/>
      <c r="AAE42" s="126"/>
      <c r="AAF42" s="126"/>
      <c r="AAG42" s="126"/>
      <c r="AAH42" s="126"/>
      <c r="AAI42" s="126"/>
      <c r="AAJ42" s="126"/>
      <c r="AAK42" s="126"/>
      <c r="AAL42" s="126"/>
      <c r="AAM42" s="126"/>
      <c r="AAN42" s="126"/>
      <c r="AAO42" s="126"/>
      <c r="AAP42" s="126"/>
      <c r="AAQ42" s="126"/>
      <c r="AAR42" s="126"/>
      <c r="AAS42" s="126"/>
      <c r="AAT42" s="126"/>
    </row>
    <row r="43" spans="1:722" s="129" customFormat="1" ht="14.4" x14ac:dyDescent="0.3">
      <c r="A43" s="205"/>
      <c r="B43" s="83" t="s">
        <v>256</v>
      </c>
      <c r="C43" s="208"/>
      <c r="D43" s="208"/>
      <c r="E43" s="208"/>
      <c r="F43" s="182"/>
      <c r="G43" s="211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  <c r="IW43" s="126"/>
      <c r="IX43" s="126"/>
      <c r="IY43" s="126"/>
      <c r="IZ43" s="126"/>
      <c r="JA43" s="126"/>
      <c r="JB43" s="126"/>
      <c r="JC43" s="126"/>
      <c r="JD43" s="126"/>
      <c r="JE43" s="126"/>
      <c r="JF43" s="126"/>
      <c r="JG43" s="126"/>
      <c r="JH43" s="126"/>
      <c r="JI43" s="126"/>
      <c r="JJ43" s="126"/>
      <c r="JK43" s="126"/>
      <c r="JL43" s="126"/>
      <c r="JM43" s="126"/>
      <c r="JN43" s="126"/>
      <c r="JO43" s="126"/>
      <c r="JP43" s="126"/>
      <c r="JQ43" s="126"/>
      <c r="JR43" s="126"/>
      <c r="JS43" s="126"/>
      <c r="JT43" s="126"/>
      <c r="JU43" s="126"/>
      <c r="JV43" s="126"/>
      <c r="JW43" s="126"/>
      <c r="JX43" s="126"/>
      <c r="JY43" s="126"/>
      <c r="JZ43" s="126"/>
      <c r="KA43" s="126"/>
      <c r="KB43" s="126"/>
      <c r="KC43" s="126"/>
      <c r="KD43" s="126"/>
      <c r="KE43" s="126"/>
      <c r="KF43" s="126"/>
      <c r="KG43" s="126"/>
      <c r="KH43" s="126"/>
      <c r="KI43" s="126"/>
      <c r="KJ43" s="126"/>
      <c r="KK43" s="126"/>
      <c r="KL43" s="126"/>
      <c r="KM43" s="126"/>
      <c r="KN43" s="126"/>
      <c r="KO43" s="126"/>
      <c r="KP43" s="126"/>
      <c r="KQ43" s="126"/>
      <c r="KR43" s="126"/>
      <c r="KS43" s="126"/>
      <c r="KT43" s="126"/>
      <c r="KU43" s="126"/>
      <c r="KV43" s="126"/>
      <c r="KW43" s="126"/>
      <c r="KX43" s="126"/>
      <c r="KY43" s="126"/>
      <c r="KZ43" s="126"/>
      <c r="LA43" s="126"/>
      <c r="LB43" s="126"/>
      <c r="LC43" s="126"/>
      <c r="LD43" s="126"/>
      <c r="LE43" s="126"/>
      <c r="LF43" s="126"/>
      <c r="LG43" s="126"/>
      <c r="LH43" s="126"/>
      <c r="LI43" s="126"/>
      <c r="LJ43" s="126"/>
      <c r="LK43" s="126"/>
      <c r="LL43" s="126"/>
      <c r="LM43" s="126"/>
      <c r="LN43" s="126"/>
      <c r="LO43" s="126"/>
      <c r="LP43" s="126"/>
      <c r="LQ43" s="126"/>
      <c r="LR43" s="126"/>
      <c r="LS43" s="126"/>
      <c r="LT43" s="126"/>
      <c r="LU43" s="126"/>
      <c r="LV43" s="126"/>
      <c r="LW43" s="126"/>
      <c r="LX43" s="126"/>
      <c r="LY43" s="126"/>
      <c r="LZ43" s="126"/>
      <c r="MA43" s="126"/>
      <c r="MB43" s="126"/>
      <c r="MC43" s="126"/>
      <c r="MD43" s="126"/>
      <c r="ME43" s="126"/>
      <c r="MF43" s="126"/>
      <c r="MG43" s="126"/>
      <c r="MH43" s="126"/>
      <c r="MI43" s="126"/>
      <c r="MJ43" s="126"/>
      <c r="MK43" s="126"/>
      <c r="ML43" s="126"/>
      <c r="MM43" s="126"/>
      <c r="MN43" s="126"/>
      <c r="MO43" s="126"/>
      <c r="MP43" s="126"/>
      <c r="MQ43" s="126"/>
      <c r="MR43" s="126"/>
      <c r="MS43" s="126"/>
      <c r="MT43" s="126"/>
      <c r="MU43" s="126"/>
      <c r="MV43" s="126"/>
      <c r="MW43" s="126"/>
      <c r="MX43" s="126"/>
      <c r="MY43" s="126"/>
      <c r="MZ43" s="126"/>
      <c r="NA43" s="126"/>
      <c r="NB43" s="126"/>
      <c r="NC43" s="126"/>
      <c r="ND43" s="126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6"/>
      <c r="NS43" s="126"/>
      <c r="NT43" s="126"/>
      <c r="NU43" s="126"/>
      <c r="NV43" s="126"/>
      <c r="NW43" s="126"/>
      <c r="NX43" s="126"/>
      <c r="NY43" s="126"/>
      <c r="NZ43" s="126"/>
      <c r="OA43" s="126"/>
      <c r="OB43" s="126"/>
      <c r="OC43" s="126"/>
      <c r="OD43" s="126"/>
      <c r="OE43" s="126"/>
      <c r="OF43" s="126"/>
      <c r="OG43" s="126"/>
      <c r="OH43" s="126"/>
      <c r="OI43" s="126"/>
      <c r="OJ43" s="126"/>
      <c r="OK43" s="126"/>
      <c r="OL43" s="126"/>
      <c r="OM43" s="126"/>
      <c r="ON43" s="126"/>
      <c r="OO43" s="126"/>
      <c r="OP43" s="126"/>
      <c r="OQ43" s="126"/>
      <c r="OR43" s="126"/>
      <c r="OS43" s="126"/>
      <c r="OT43" s="126"/>
      <c r="OU43" s="126"/>
      <c r="OV43" s="126"/>
      <c r="OW43" s="126"/>
      <c r="OX43" s="126"/>
      <c r="OY43" s="126"/>
      <c r="OZ43" s="126"/>
      <c r="PA43" s="126"/>
      <c r="PB43" s="126"/>
      <c r="PC43" s="126"/>
      <c r="PD43" s="126"/>
      <c r="PE43" s="126"/>
      <c r="PF43" s="126"/>
      <c r="PG43" s="126"/>
      <c r="PH43" s="126"/>
      <c r="PI43" s="126"/>
      <c r="PJ43" s="126"/>
      <c r="PK43" s="126"/>
      <c r="PL43" s="126"/>
      <c r="PM43" s="126"/>
      <c r="PN43" s="126"/>
      <c r="PO43" s="126"/>
      <c r="PP43" s="126"/>
      <c r="PQ43" s="126"/>
      <c r="PR43" s="126"/>
      <c r="PS43" s="126"/>
      <c r="PT43" s="126"/>
      <c r="PU43" s="126"/>
      <c r="PV43" s="126"/>
      <c r="PW43" s="126"/>
      <c r="PX43" s="126"/>
      <c r="PY43" s="126"/>
      <c r="PZ43" s="126"/>
      <c r="QA43" s="126"/>
      <c r="QB43" s="126"/>
      <c r="QC43" s="126"/>
      <c r="QD43" s="126"/>
      <c r="QE43" s="126"/>
      <c r="QF43" s="126"/>
      <c r="QG43" s="126"/>
      <c r="QH43" s="126"/>
      <c r="QI43" s="126"/>
      <c r="QJ43" s="126"/>
      <c r="QK43" s="126"/>
      <c r="QL43" s="126"/>
      <c r="QM43" s="126"/>
      <c r="QN43" s="126"/>
      <c r="QO43" s="126"/>
      <c r="QP43" s="126"/>
      <c r="QQ43" s="126"/>
      <c r="QR43" s="126"/>
      <c r="QS43" s="126"/>
      <c r="QT43" s="126"/>
      <c r="QU43" s="126"/>
      <c r="QV43" s="126"/>
      <c r="QW43" s="126"/>
      <c r="QX43" s="126"/>
      <c r="QY43" s="126"/>
      <c r="QZ43" s="126"/>
      <c r="RA43" s="126"/>
      <c r="RB43" s="126"/>
      <c r="RC43" s="126"/>
      <c r="RD43" s="126"/>
      <c r="RE43" s="126"/>
      <c r="RF43" s="126"/>
      <c r="RG43" s="126"/>
      <c r="RH43" s="126"/>
      <c r="RI43" s="126"/>
      <c r="RJ43" s="126"/>
      <c r="RK43" s="126"/>
      <c r="RL43" s="126"/>
      <c r="RM43" s="126"/>
      <c r="RN43" s="126"/>
      <c r="RO43" s="126"/>
      <c r="RP43" s="126"/>
      <c r="RQ43" s="126"/>
      <c r="RR43" s="126"/>
      <c r="RS43" s="126"/>
      <c r="RT43" s="126"/>
      <c r="RU43" s="126"/>
      <c r="RV43" s="126"/>
      <c r="RW43" s="126"/>
      <c r="RX43" s="126"/>
      <c r="RY43" s="126"/>
      <c r="RZ43" s="126"/>
      <c r="SA43" s="126"/>
      <c r="SB43" s="126"/>
      <c r="SC43" s="126"/>
      <c r="SD43" s="126"/>
      <c r="SE43" s="126"/>
      <c r="SF43" s="126"/>
      <c r="SG43" s="126"/>
      <c r="SH43" s="126"/>
      <c r="SI43" s="126"/>
      <c r="SJ43" s="126"/>
      <c r="SK43" s="126"/>
      <c r="SL43" s="126"/>
      <c r="SM43" s="126"/>
      <c r="SN43" s="126"/>
      <c r="SO43" s="126"/>
      <c r="SP43" s="126"/>
      <c r="SQ43" s="126"/>
      <c r="SR43" s="126"/>
      <c r="SS43" s="126"/>
      <c r="ST43" s="126"/>
      <c r="SU43" s="126"/>
      <c r="SV43" s="126"/>
      <c r="SW43" s="126"/>
      <c r="SX43" s="126"/>
      <c r="SY43" s="126"/>
      <c r="SZ43" s="126"/>
      <c r="TA43" s="126"/>
      <c r="TB43" s="126"/>
      <c r="TC43" s="126"/>
      <c r="TD43" s="126"/>
      <c r="TE43" s="126"/>
      <c r="TF43" s="126"/>
      <c r="TG43" s="126"/>
      <c r="TH43" s="126"/>
      <c r="TI43" s="126"/>
      <c r="TJ43" s="126"/>
      <c r="TK43" s="126"/>
      <c r="TL43" s="126"/>
      <c r="TM43" s="126"/>
      <c r="TN43" s="126"/>
      <c r="TO43" s="126"/>
      <c r="TP43" s="126"/>
      <c r="TQ43" s="126"/>
      <c r="TR43" s="126"/>
      <c r="TS43" s="126"/>
      <c r="TT43" s="126"/>
      <c r="TU43" s="126"/>
      <c r="TV43" s="126"/>
      <c r="TW43" s="126"/>
      <c r="TX43" s="126"/>
      <c r="TY43" s="126"/>
      <c r="TZ43" s="126"/>
      <c r="UA43" s="126"/>
      <c r="UB43" s="126"/>
      <c r="UC43" s="126"/>
      <c r="UD43" s="126"/>
      <c r="UE43" s="126"/>
      <c r="UF43" s="126"/>
      <c r="UG43" s="126"/>
      <c r="UH43" s="126"/>
      <c r="UI43" s="126"/>
      <c r="UJ43" s="126"/>
      <c r="UK43" s="126"/>
      <c r="UL43" s="126"/>
      <c r="UM43" s="126"/>
      <c r="UN43" s="126"/>
      <c r="UO43" s="126"/>
      <c r="UP43" s="126"/>
      <c r="UQ43" s="126"/>
      <c r="UR43" s="126"/>
      <c r="US43" s="126"/>
      <c r="UT43" s="126"/>
      <c r="UU43" s="126"/>
      <c r="UV43" s="126"/>
      <c r="UW43" s="126"/>
      <c r="UX43" s="126"/>
      <c r="UY43" s="126"/>
      <c r="UZ43" s="126"/>
      <c r="VA43" s="126"/>
      <c r="VB43" s="126"/>
      <c r="VC43" s="126"/>
      <c r="VD43" s="126"/>
      <c r="VE43" s="126"/>
      <c r="VF43" s="126"/>
      <c r="VG43" s="126"/>
      <c r="VH43" s="126"/>
      <c r="VI43" s="126"/>
      <c r="VJ43" s="126"/>
      <c r="VK43" s="126"/>
      <c r="VL43" s="126"/>
      <c r="VM43" s="126"/>
      <c r="VN43" s="126"/>
      <c r="VO43" s="126"/>
      <c r="VP43" s="126"/>
      <c r="VQ43" s="126"/>
      <c r="VR43" s="126"/>
      <c r="VS43" s="126"/>
      <c r="VT43" s="126"/>
      <c r="VU43" s="126"/>
      <c r="VV43" s="126"/>
      <c r="VW43" s="126"/>
      <c r="VX43" s="126"/>
      <c r="VY43" s="126"/>
      <c r="VZ43" s="126"/>
      <c r="WA43" s="126"/>
      <c r="WB43" s="126"/>
      <c r="WC43" s="126"/>
      <c r="WD43" s="126"/>
      <c r="WE43" s="126"/>
      <c r="WF43" s="126"/>
      <c r="WG43" s="126"/>
      <c r="WH43" s="126"/>
      <c r="WI43" s="126"/>
      <c r="WJ43" s="126"/>
      <c r="WK43" s="126"/>
      <c r="WL43" s="126"/>
      <c r="WM43" s="126"/>
      <c r="WN43" s="126"/>
      <c r="WO43" s="126"/>
      <c r="WP43" s="126"/>
      <c r="WQ43" s="126"/>
      <c r="WR43" s="126"/>
      <c r="WS43" s="126"/>
      <c r="WT43" s="126"/>
      <c r="WU43" s="126"/>
      <c r="WV43" s="126"/>
      <c r="WW43" s="126"/>
      <c r="WX43" s="126"/>
      <c r="WY43" s="126"/>
      <c r="WZ43" s="126"/>
      <c r="XA43" s="126"/>
      <c r="XB43" s="126"/>
      <c r="XC43" s="126"/>
      <c r="XD43" s="126"/>
      <c r="XE43" s="126"/>
      <c r="XF43" s="126"/>
      <c r="XG43" s="126"/>
      <c r="XH43" s="126"/>
      <c r="XI43" s="126"/>
      <c r="XJ43" s="126"/>
      <c r="XK43" s="126"/>
      <c r="XL43" s="126"/>
      <c r="XM43" s="126"/>
      <c r="XN43" s="126"/>
      <c r="XO43" s="126"/>
      <c r="XP43" s="126"/>
      <c r="XQ43" s="126"/>
      <c r="XR43" s="126"/>
      <c r="XS43" s="126"/>
      <c r="XT43" s="126"/>
      <c r="XU43" s="126"/>
      <c r="XV43" s="126"/>
      <c r="XW43" s="126"/>
      <c r="XX43" s="126"/>
      <c r="XY43" s="126"/>
      <c r="XZ43" s="126"/>
      <c r="YA43" s="126"/>
      <c r="YB43" s="126"/>
      <c r="YC43" s="126"/>
      <c r="YD43" s="126"/>
      <c r="YE43" s="126"/>
      <c r="YF43" s="126"/>
      <c r="YG43" s="126"/>
      <c r="YH43" s="126"/>
      <c r="YI43" s="126"/>
      <c r="YJ43" s="126"/>
      <c r="YK43" s="126"/>
      <c r="YL43" s="126"/>
      <c r="YM43" s="126"/>
      <c r="YN43" s="126"/>
      <c r="YO43" s="126"/>
      <c r="YP43" s="126"/>
      <c r="YQ43" s="126"/>
      <c r="YR43" s="126"/>
      <c r="YS43" s="126"/>
      <c r="YT43" s="126"/>
      <c r="YU43" s="126"/>
      <c r="YV43" s="126"/>
      <c r="YW43" s="126"/>
      <c r="YX43" s="126"/>
      <c r="YY43" s="126"/>
      <c r="YZ43" s="126"/>
      <c r="ZA43" s="126"/>
      <c r="ZB43" s="126"/>
      <c r="ZC43" s="126"/>
      <c r="ZD43" s="126"/>
      <c r="ZE43" s="126"/>
      <c r="ZF43" s="126"/>
      <c r="ZG43" s="126"/>
      <c r="ZH43" s="126"/>
      <c r="ZI43" s="126"/>
      <c r="ZJ43" s="126"/>
      <c r="ZK43" s="126"/>
      <c r="ZL43" s="126"/>
      <c r="ZM43" s="126"/>
      <c r="ZN43" s="126"/>
      <c r="ZO43" s="126"/>
      <c r="ZP43" s="126"/>
      <c r="ZQ43" s="126"/>
      <c r="ZR43" s="126"/>
      <c r="ZS43" s="126"/>
      <c r="ZT43" s="126"/>
      <c r="ZU43" s="126"/>
      <c r="ZV43" s="126"/>
      <c r="ZW43" s="126"/>
      <c r="ZX43" s="126"/>
      <c r="ZY43" s="126"/>
      <c r="ZZ43" s="126"/>
      <c r="AAA43" s="126"/>
      <c r="AAB43" s="126"/>
      <c r="AAC43" s="126"/>
      <c r="AAD43" s="126"/>
      <c r="AAE43" s="126"/>
      <c r="AAF43" s="126"/>
      <c r="AAG43" s="126"/>
      <c r="AAH43" s="126"/>
      <c r="AAI43" s="126"/>
      <c r="AAJ43" s="126"/>
      <c r="AAK43" s="126"/>
      <c r="AAL43" s="126"/>
      <c r="AAM43" s="126"/>
      <c r="AAN43" s="126"/>
      <c r="AAO43" s="126"/>
      <c r="AAP43" s="126"/>
      <c r="AAQ43" s="126"/>
      <c r="AAR43" s="126"/>
      <c r="AAS43" s="126"/>
      <c r="AAT43" s="126"/>
    </row>
    <row r="44" spans="1:722" s="129" customFormat="1" ht="14.4" x14ac:dyDescent="0.3">
      <c r="A44" s="205"/>
      <c r="B44" s="83" t="s">
        <v>257</v>
      </c>
      <c r="C44" s="208"/>
      <c r="D44" s="208"/>
      <c r="E44" s="208"/>
      <c r="F44" s="182"/>
      <c r="G44" s="211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  <c r="IX44" s="126"/>
      <c r="IY44" s="126"/>
      <c r="IZ44" s="126"/>
      <c r="JA44" s="126"/>
      <c r="JB44" s="126"/>
      <c r="JC44" s="126"/>
      <c r="JD44" s="126"/>
      <c r="JE44" s="126"/>
      <c r="JF44" s="126"/>
      <c r="JG44" s="126"/>
      <c r="JH44" s="126"/>
      <c r="JI44" s="126"/>
      <c r="JJ44" s="126"/>
      <c r="JK44" s="126"/>
      <c r="JL44" s="126"/>
      <c r="JM44" s="126"/>
      <c r="JN44" s="126"/>
      <c r="JO44" s="126"/>
      <c r="JP44" s="126"/>
      <c r="JQ44" s="126"/>
      <c r="JR44" s="126"/>
      <c r="JS44" s="126"/>
      <c r="JT44" s="126"/>
      <c r="JU44" s="126"/>
      <c r="JV44" s="126"/>
      <c r="JW44" s="126"/>
      <c r="JX44" s="126"/>
      <c r="JY44" s="126"/>
      <c r="JZ44" s="126"/>
      <c r="KA44" s="126"/>
      <c r="KB44" s="126"/>
      <c r="KC44" s="126"/>
      <c r="KD44" s="126"/>
      <c r="KE44" s="126"/>
      <c r="KF44" s="126"/>
      <c r="KG44" s="126"/>
      <c r="KH44" s="126"/>
      <c r="KI44" s="126"/>
      <c r="KJ44" s="126"/>
      <c r="KK44" s="126"/>
      <c r="KL44" s="126"/>
      <c r="KM44" s="126"/>
      <c r="KN44" s="126"/>
      <c r="KO44" s="126"/>
      <c r="KP44" s="126"/>
      <c r="KQ44" s="126"/>
      <c r="KR44" s="126"/>
      <c r="KS44" s="126"/>
      <c r="KT44" s="126"/>
      <c r="KU44" s="126"/>
      <c r="KV44" s="126"/>
      <c r="KW44" s="126"/>
      <c r="KX44" s="126"/>
      <c r="KY44" s="126"/>
      <c r="KZ44" s="126"/>
      <c r="LA44" s="126"/>
      <c r="LB44" s="126"/>
      <c r="LC44" s="126"/>
      <c r="LD44" s="126"/>
      <c r="LE44" s="126"/>
      <c r="LF44" s="126"/>
      <c r="LG44" s="126"/>
      <c r="LH44" s="126"/>
      <c r="LI44" s="126"/>
      <c r="LJ44" s="126"/>
      <c r="LK44" s="126"/>
      <c r="LL44" s="126"/>
      <c r="LM44" s="126"/>
      <c r="LN44" s="126"/>
      <c r="LO44" s="126"/>
      <c r="LP44" s="126"/>
      <c r="LQ44" s="126"/>
      <c r="LR44" s="126"/>
      <c r="LS44" s="126"/>
      <c r="LT44" s="126"/>
      <c r="LU44" s="126"/>
      <c r="LV44" s="126"/>
      <c r="LW44" s="126"/>
      <c r="LX44" s="126"/>
      <c r="LY44" s="126"/>
      <c r="LZ44" s="126"/>
      <c r="MA44" s="126"/>
      <c r="MB44" s="126"/>
      <c r="MC44" s="126"/>
      <c r="MD44" s="126"/>
      <c r="ME44" s="126"/>
      <c r="MF44" s="126"/>
      <c r="MG44" s="126"/>
      <c r="MH44" s="126"/>
      <c r="MI44" s="126"/>
      <c r="MJ44" s="126"/>
      <c r="MK44" s="126"/>
      <c r="ML44" s="126"/>
      <c r="MM44" s="126"/>
      <c r="MN44" s="126"/>
      <c r="MO44" s="126"/>
      <c r="MP44" s="126"/>
      <c r="MQ44" s="126"/>
      <c r="MR44" s="126"/>
      <c r="MS44" s="126"/>
      <c r="MT44" s="126"/>
      <c r="MU44" s="126"/>
      <c r="MV44" s="126"/>
      <c r="MW44" s="126"/>
      <c r="MX44" s="126"/>
      <c r="MY44" s="126"/>
      <c r="MZ44" s="126"/>
      <c r="NA44" s="126"/>
      <c r="NB44" s="126"/>
      <c r="NC44" s="126"/>
      <c r="ND44" s="126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6"/>
      <c r="NS44" s="126"/>
      <c r="NT44" s="126"/>
      <c r="NU44" s="126"/>
      <c r="NV44" s="126"/>
      <c r="NW44" s="126"/>
      <c r="NX44" s="126"/>
      <c r="NY44" s="126"/>
      <c r="NZ44" s="126"/>
      <c r="OA44" s="126"/>
      <c r="OB44" s="126"/>
      <c r="OC44" s="126"/>
      <c r="OD44" s="126"/>
      <c r="OE44" s="126"/>
      <c r="OF44" s="126"/>
      <c r="OG44" s="126"/>
      <c r="OH44" s="126"/>
      <c r="OI44" s="126"/>
      <c r="OJ44" s="126"/>
      <c r="OK44" s="126"/>
      <c r="OL44" s="126"/>
      <c r="OM44" s="126"/>
      <c r="ON44" s="126"/>
      <c r="OO44" s="126"/>
      <c r="OP44" s="126"/>
      <c r="OQ44" s="126"/>
      <c r="OR44" s="126"/>
      <c r="OS44" s="126"/>
      <c r="OT44" s="126"/>
      <c r="OU44" s="126"/>
      <c r="OV44" s="126"/>
      <c r="OW44" s="126"/>
      <c r="OX44" s="126"/>
      <c r="OY44" s="126"/>
      <c r="OZ44" s="126"/>
      <c r="PA44" s="126"/>
      <c r="PB44" s="126"/>
      <c r="PC44" s="126"/>
      <c r="PD44" s="126"/>
      <c r="PE44" s="126"/>
      <c r="PF44" s="126"/>
      <c r="PG44" s="126"/>
      <c r="PH44" s="126"/>
      <c r="PI44" s="126"/>
      <c r="PJ44" s="126"/>
      <c r="PK44" s="126"/>
      <c r="PL44" s="126"/>
      <c r="PM44" s="126"/>
      <c r="PN44" s="126"/>
      <c r="PO44" s="126"/>
      <c r="PP44" s="126"/>
      <c r="PQ44" s="126"/>
      <c r="PR44" s="126"/>
      <c r="PS44" s="126"/>
      <c r="PT44" s="126"/>
      <c r="PU44" s="126"/>
      <c r="PV44" s="126"/>
      <c r="PW44" s="126"/>
      <c r="PX44" s="126"/>
      <c r="PY44" s="126"/>
      <c r="PZ44" s="126"/>
      <c r="QA44" s="126"/>
      <c r="QB44" s="126"/>
      <c r="QC44" s="126"/>
      <c r="QD44" s="126"/>
      <c r="QE44" s="126"/>
      <c r="QF44" s="126"/>
      <c r="QG44" s="126"/>
      <c r="QH44" s="126"/>
      <c r="QI44" s="126"/>
      <c r="QJ44" s="126"/>
      <c r="QK44" s="126"/>
      <c r="QL44" s="126"/>
      <c r="QM44" s="126"/>
      <c r="QN44" s="126"/>
      <c r="QO44" s="126"/>
      <c r="QP44" s="126"/>
      <c r="QQ44" s="126"/>
      <c r="QR44" s="126"/>
      <c r="QS44" s="126"/>
      <c r="QT44" s="126"/>
      <c r="QU44" s="126"/>
      <c r="QV44" s="126"/>
      <c r="QW44" s="126"/>
      <c r="QX44" s="126"/>
      <c r="QY44" s="126"/>
      <c r="QZ44" s="126"/>
      <c r="RA44" s="126"/>
      <c r="RB44" s="126"/>
      <c r="RC44" s="126"/>
      <c r="RD44" s="126"/>
      <c r="RE44" s="126"/>
      <c r="RF44" s="126"/>
      <c r="RG44" s="126"/>
      <c r="RH44" s="126"/>
      <c r="RI44" s="126"/>
      <c r="RJ44" s="126"/>
      <c r="RK44" s="126"/>
      <c r="RL44" s="126"/>
      <c r="RM44" s="126"/>
      <c r="RN44" s="126"/>
      <c r="RO44" s="126"/>
      <c r="RP44" s="126"/>
      <c r="RQ44" s="126"/>
      <c r="RR44" s="126"/>
      <c r="RS44" s="126"/>
      <c r="RT44" s="126"/>
      <c r="RU44" s="126"/>
      <c r="RV44" s="126"/>
      <c r="RW44" s="126"/>
      <c r="RX44" s="126"/>
      <c r="RY44" s="126"/>
      <c r="RZ44" s="126"/>
      <c r="SA44" s="126"/>
      <c r="SB44" s="126"/>
      <c r="SC44" s="126"/>
      <c r="SD44" s="126"/>
      <c r="SE44" s="126"/>
      <c r="SF44" s="126"/>
      <c r="SG44" s="126"/>
      <c r="SH44" s="126"/>
      <c r="SI44" s="126"/>
      <c r="SJ44" s="126"/>
      <c r="SK44" s="126"/>
      <c r="SL44" s="126"/>
      <c r="SM44" s="126"/>
      <c r="SN44" s="126"/>
      <c r="SO44" s="126"/>
      <c r="SP44" s="126"/>
      <c r="SQ44" s="126"/>
      <c r="SR44" s="126"/>
      <c r="SS44" s="126"/>
      <c r="ST44" s="126"/>
      <c r="SU44" s="126"/>
      <c r="SV44" s="126"/>
      <c r="SW44" s="126"/>
      <c r="SX44" s="126"/>
      <c r="SY44" s="126"/>
      <c r="SZ44" s="126"/>
      <c r="TA44" s="126"/>
      <c r="TB44" s="126"/>
      <c r="TC44" s="126"/>
      <c r="TD44" s="126"/>
      <c r="TE44" s="126"/>
      <c r="TF44" s="126"/>
      <c r="TG44" s="126"/>
      <c r="TH44" s="126"/>
      <c r="TI44" s="126"/>
      <c r="TJ44" s="126"/>
      <c r="TK44" s="126"/>
      <c r="TL44" s="126"/>
      <c r="TM44" s="126"/>
      <c r="TN44" s="126"/>
      <c r="TO44" s="126"/>
      <c r="TP44" s="126"/>
      <c r="TQ44" s="126"/>
      <c r="TR44" s="126"/>
      <c r="TS44" s="126"/>
      <c r="TT44" s="126"/>
      <c r="TU44" s="126"/>
      <c r="TV44" s="126"/>
      <c r="TW44" s="126"/>
      <c r="TX44" s="126"/>
      <c r="TY44" s="126"/>
      <c r="TZ44" s="126"/>
      <c r="UA44" s="126"/>
      <c r="UB44" s="126"/>
      <c r="UC44" s="126"/>
      <c r="UD44" s="126"/>
      <c r="UE44" s="126"/>
      <c r="UF44" s="126"/>
      <c r="UG44" s="126"/>
      <c r="UH44" s="126"/>
      <c r="UI44" s="126"/>
      <c r="UJ44" s="126"/>
      <c r="UK44" s="126"/>
      <c r="UL44" s="126"/>
      <c r="UM44" s="126"/>
      <c r="UN44" s="126"/>
      <c r="UO44" s="126"/>
      <c r="UP44" s="126"/>
      <c r="UQ44" s="126"/>
      <c r="UR44" s="126"/>
      <c r="US44" s="126"/>
      <c r="UT44" s="126"/>
      <c r="UU44" s="126"/>
      <c r="UV44" s="126"/>
      <c r="UW44" s="126"/>
      <c r="UX44" s="126"/>
      <c r="UY44" s="126"/>
      <c r="UZ44" s="126"/>
      <c r="VA44" s="126"/>
      <c r="VB44" s="126"/>
      <c r="VC44" s="126"/>
      <c r="VD44" s="126"/>
      <c r="VE44" s="126"/>
      <c r="VF44" s="126"/>
      <c r="VG44" s="126"/>
      <c r="VH44" s="126"/>
      <c r="VI44" s="126"/>
      <c r="VJ44" s="126"/>
      <c r="VK44" s="126"/>
      <c r="VL44" s="126"/>
      <c r="VM44" s="126"/>
      <c r="VN44" s="126"/>
      <c r="VO44" s="126"/>
      <c r="VP44" s="126"/>
      <c r="VQ44" s="126"/>
      <c r="VR44" s="126"/>
      <c r="VS44" s="126"/>
      <c r="VT44" s="126"/>
      <c r="VU44" s="126"/>
      <c r="VV44" s="126"/>
      <c r="VW44" s="126"/>
      <c r="VX44" s="126"/>
      <c r="VY44" s="126"/>
      <c r="VZ44" s="126"/>
      <c r="WA44" s="126"/>
      <c r="WB44" s="126"/>
      <c r="WC44" s="126"/>
      <c r="WD44" s="126"/>
      <c r="WE44" s="126"/>
      <c r="WF44" s="126"/>
      <c r="WG44" s="126"/>
      <c r="WH44" s="126"/>
      <c r="WI44" s="126"/>
      <c r="WJ44" s="126"/>
      <c r="WK44" s="126"/>
      <c r="WL44" s="126"/>
      <c r="WM44" s="126"/>
      <c r="WN44" s="126"/>
      <c r="WO44" s="126"/>
      <c r="WP44" s="126"/>
      <c r="WQ44" s="126"/>
      <c r="WR44" s="126"/>
      <c r="WS44" s="126"/>
      <c r="WT44" s="126"/>
      <c r="WU44" s="126"/>
      <c r="WV44" s="126"/>
      <c r="WW44" s="126"/>
      <c r="WX44" s="126"/>
      <c r="WY44" s="126"/>
      <c r="WZ44" s="126"/>
      <c r="XA44" s="126"/>
      <c r="XB44" s="126"/>
      <c r="XC44" s="126"/>
      <c r="XD44" s="126"/>
      <c r="XE44" s="126"/>
      <c r="XF44" s="126"/>
      <c r="XG44" s="126"/>
      <c r="XH44" s="126"/>
      <c r="XI44" s="126"/>
      <c r="XJ44" s="126"/>
      <c r="XK44" s="126"/>
      <c r="XL44" s="126"/>
      <c r="XM44" s="126"/>
      <c r="XN44" s="126"/>
      <c r="XO44" s="126"/>
      <c r="XP44" s="126"/>
      <c r="XQ44" s="126"/>
      <c r="XR44" s="126"/>
      <c r="XS44" s="126"/>
      <c r="XT44" s="126"/>
      <c r="XU44" s="126"/>
      <c r="XV44" s="126"/>
      <c r="XW44" s="126"/>
      <c r="XX44" s="126"/>
      <c r="XY44" s="126"/>
      <c r="XZ44" s="126"/>
      <c r="YA44" s="126"/>
      <c r="YB44" s="126"/>
      <c r="YC44" s="126"/>
      <c r="YD44" s="126"/>
      <c r="YE44" s="126"/>
      <c r="YF44" s="126"/>
      <c r="YG44" s="126"/>
      <c r="YH44" s="126"/>
      <c r="YI44" s="126"/>
      <c r="YJ44" s="126"/>
      <c r="YK44" s="126"/>
      <c r="YL44" s="126"/>
      <c r="YM44" s="126"/>
      <c r="YN44" s="126"/>
      <c r="YO44" s="126"/>
      <c r="YP44" s="126"/>
      <c r="YQ44" s="126"/>
      <c r="YR44" s="126"/>
      <c r="YS44" s="126"/>
      <c r="YT44" s="126"/>
      <c r="YU44" s="126"/>
      <c r="YV44" s="126"/>
      <c r="YW44" s="126"/>
      <c r="YX44" s="126"/>
      <c r="YY44" s="126"/>
      <c r="YZ44" s="126"/>
      <c r="ZA44" s="126"/>
      <c r="ZB44" s="126"/>
      <c r="ZC44" s="126"/>
      <c r="ZD44" s="126"/>
      <c r="ZE44" s="126"/>
      <c r="ZF44" s="126"/>
      <c r="ZG44" s="126"/>
      <c r="ZH44" s="126"/>
      <c r="ZI44" s="126"/>
      <c r="ZJ44" s="126"/>
      <c r="ZK44" s="126"/>
      <c r="ZL44" s="126"/>
      <c r="ZM44" s="126"/>
      <c r="ZN44" s="126"/>
      <c r="ZO44" s="126"/>
      <c r="ZP44" s="126"/>
      <c r="ZQ44" s="126"/>
      <c r="ZR44" s="126"/>
      <c r="ZS44" s="126"/>
      <c r="ZT44" s="126"/>
      <c r="ZU44" s="126"/>
      <c r="ZV44" s="126"/>
      <c r="ZW44" s="126"/>
      <c r="ZX44" s="126"/>
      <c r="ZY44" s="126"/>
      <c r="ZZ44" s="126"/>
      <c r="AAA44" s="126"/>
      <c r="AAB44" s="126"/>
      <c r="AAC44" s="126"/>
      <c r="AAD44" s="126"/>
      <c r="AAE44" s="126"/>
      <c r="AAF44" s="126"/>
      <c r="AAG44" s="126"/>
      <c r="AAH44" s="126"/>
      <c r="AAI44" s="126"/>
      <c r="AAJ44" s="126"/>
      <c r="AAK44" s="126"/>
      <c r="AAL44" s="126"/>
      <c r="AAM44" s="126"/>
      <c r="AAN44" s="126"/>
      <c r="AAO44" s="126"/>
      <c r="AAP44" s="126"/>
      <c r="AAQ44" s="126"/>
      <c r="AAR44" s="126"/>
      <c r="AAS44" s="126"/>
      <c r="AAT44" s="126"/>
    </row>
    <row r="45" spans="1:722" ht="14.4" x14ac:dyDescent="0.3">
      <c r="A45" s="205"/>
      <c r="B45" s="83" t="s">
        <v>258</v>
      </c>
      <c r="C45" s="208"/>
      <c r="D45" s="208"/>
      <c r="E45" s="208"/>
      <c r="F45" s="182"/>
      <c r="G45" s="211"/>
    </row>
    <row r="46" spans="1:722" ht="14.4" x14ac:dyDescent="0.3">
      <c r="A46" s="205"/>
      <c r="B46" s="83" t="s">
        <v>259</v>
      </c>
      <c r="C46" s="208"/>
      <c r="D46" s="208"/>
      <c r="E46" s="208"/>
      <c r="F46" s="182"/>
      <c r="G46" s="211"/>
    </row>
    <row r="47" spans="1:722" ht="14.4" x14ac:dyDescent="0.3">
      <c r="A47" s="205"/>
      <c r="B47" s="83" t="s">
        <v>241</v>
      </c>
      <c r="C47" s="208"/>
      <c r="D47" s="208"/>
      <c r="E47" s="208"/>
      <c r="F47" s="182"/>
      <c r="G47" s="211"/>
    </row>
    <row r="48" spans="1:722" ht="14.4" x14ac:dyDescent="0.3">
      <c r="A48" s="205"/>
      <c r="B48" s="83" t="s">
        <v>208</v>
      </c>
      <c r="C48" s="208"/>
      <c r="D48" s="208"/>
      <c r="E48" s="208"/>
      <c r="F48" s="182"/>
      <c r="G48" s="211"/>
    </row>
    <row r="49" spans="1:7" ht="14.4" x14ac:dyDescent="0.3">
      <c r="A49" s="205"/>
      <c r="B49" s="83" t="s">
        <v>205</v>
      </c>
      <c r="C49" s="208"/>
      <c r="D49" s="208"/>
      <c r="E49" s="208"/>
      <c r="F49" s="182"/>
      <c r="G49" s="211"/>
    </row>
    <row r="50" spans="1:7" ht="14.4" x14ac:dyDescent="0.3">
      <c r="A50" s="205"/>
      <c r="B50" s="83" t="s">
        <v>260</v>
      </c>
      <c r="C50" s="208"/>
      <c r="D50" s="208"/>
      <c r="E50" s="208"/>
      <c r="F50" s="182"/>
      <c r="G50" s="211"/>
    </row>
    <row r="51" spans="1:7" ht="14.4" x14ac:dyDescent="0.3">
      <c r="A51" s="205"/>
      <c r="B51" s="83" t="s">
        <v>261</v>
      </c>
      <c r="C51" s="208"/>
      <c r="D51" s="208"/>
      <c r="E51" s="208"/>
      <c r="F51" s="182"/>
      <c r="G51" s="211"/>
    </row>
    <row r="52" spans="1:7" ht="14.4" x14ac:dyDescent="0.3">
      <c r="A52" s="205"/>
      <c r="B52" s="83" t="s">
        <v>262</v>
      </c>
      <c r="C52" s="208"/>
      <c r="D52" s="208"/>
      <c r="E52" s="208"/>
      <c r="F52" s="182"/>
      <c r="G52" s="211"/>
    </row>
    <row r="53" spans="1:7" ht="14.4" x14ac:dyDescent="0.3">
      <c r="A53" s="205"/>
      <c r="B53" s="83" t="s">
        <v>263</v>
      </c>
      <c r="C53" s="208"/>
      <c r="D53" s="208"/>
      <c r="E53" s="208"/>
      <c r="F53" s="182"/>
      <c r="G53" s="211"/>
    </row>
    <row r="54" spans="1:7" ht="14.4" x14ac:dyDescent="0.3">
      <c r="A54" s="205"/>
      <c r="B54" s="83" t="s">
        <v>264</v>
      </c>
      <c r="C54" s="208"/>
      <c r="D54" s="208"/>
      <c r="E54" s="208"/>
      <c r="F54" s="182"/>
      <c r="G54" s="211"/>
    </row>
    <row r="55" spans="1:7" ht="14.4" x14ac:dyDescent="0.3">
      <c r="A55" s="205"/>
      <c r="B55" s="83" t="s">
        <v>265</v>
      </c>
      <c r="C55" s="208"/>
      <c r="D55" s="208"/>
      <c r="E55" s="208"/>
      <c r="F55" s="182"/>
      <c r="G55" s="211"/>
    </row>
    <row r="56" spans="1:7" ht="14.4" x14ac:dyDescent="0.3">
      <c r="A56" s="205"/>
      <c r="B56" s="83" t="s">
        <v>266</v>
      </c>
      <c r="C56" s="208"/>
      <c r="D56" s="208"/>
      <c r="E56" s="208"/>
      <c r="F56" s="182"/>
      <c r="G56" s="211"/>
    </row>
    <row r="57" spans="1:7" ht="14.4" x14ac:dyDescent="0.3">
      <c r="A57" s="205"/>
      <c r="B57" s="83" t="s">
        <v>267</v>
      </c>
      <c r="C57" s="208"/>
      <c r="D57" s="208"/>
      <c r="E57" s="208"/>
      <c r="F57" s="182"/>
      <c r="G57" s="211"/>
    </row>
    <row r="58" spans="1:7" ht="14.4" x14ac:dyDescent="0.3">
      <c r="A58" s="205"/>
      <c r="B58" s="83" t="s">
        <v>268</v>
      </c>
      <c r="C58" s="208"/>
      <c r="D58" s="208"/>
      <c r="E58" s="208"/>
      <c r="F58" s="182"/>
      <c r="G58" s="211"/>
    </row>
    <row r="59" spans="1:7" ht="14.4" x14ac:dyDescent="0.3">
      <c r="A59" s="205"/>
      <c r="B59" s="83" t="s">
        <v>269</v>
      </c>
      <c r="C59" s="208"/>
      <c r="D59" s="208"/>
      <c r="E59" s="208"/>
      <c r="F59" s="182"/>
      <c r="G59" s="211"/>
    </row>
    <row r="60" spans="1:7" ht="14.4" x14ac:dyDescent="0.3">
      <c r="A60" s="205"/>
      <c r="B60" s="83" t="s">
        <v>270</v>
      </c>
      <c r="C60" s="208"/>
      <c r="D60" s="208"/>
      <c r="E60" s="208"/>
      <c r="F60" s="182"/>
      <c r="G60" s="211"/>
    </row>
    <row r="61" spans="1:7" ht="14.4" x14ac:dyDescent="0.3">
      <c r="A61" s="205"/>
      <c r="B61" s="83" t="s">
        <v>271</v>
      </c>
      <c r="C61" s="208"/>
      <c r="D61" s="208"/>
      <c r="E61" s="208"/>
      <c r="F61" s="182"/>
      <c r="G61" s="211"/>
    </row>
    <row r="62" spans="1:7" ht="14.4" x14ac:dyDescent="0.3">
      <c r="A62" s="205"/>
      <c r="B62" s="83" t="s">
        <v>272</v>
      </c>
      <c r="C62" s="208"/>
      <c r="D62" s="208"/>
      <c r="E62" s="208"/>
      <c r="F62" s="182"/>
      <c r="G62" s="211"/>
    </row>
    <row r="63" spans="1:7" ht="14.4" x14ac:dyDescent="0.3">
      <c r="A63" s="205"/>
      <c r="B63" s="83" t="s">
        <v>273</v>
      </c>
      <c r="C63" s="208"/>
      <c r="D63" s="208"/>
      <c r="E63" s="208"/>
      <c r="F63" s="182"/>
      <c r="G63" s="211"/>
    </row>
    <row r="64" spans="1:7" ht="14.4" x14ac:dyDescent="0.3">
      <c r="A64" s="205"/>
      <c r="B64" s="83" t="s">
        <v>274</v>
      </c>
      <c r="C64" s="208"/>
      <c r="D64" s="208"/>
      <c r="E64" s="208"/>
      <c r="F64" s="182"/>
      <c r="G64" s="211"/>
    </row>
    <row r="65" spans="1:7" ht="14.4" x14ac:dyDescent="0.3">
      <c r="A65" s="205"/>
      <c r="B65" s="83" t="s">
        <v>275</v>
      </c>
      <c r="C65" s="208"/>
      <c r="D65" s="208"/>
      <c r="E65" s="208"/>
      <c r="F65" s="182"/>
      <c r="G65" s="211"/>
    </row>
    <row r="66" spans="1:7" ht="14.4" x14ac:dyDescent="0.3">
      <c r="A66" s="205"/>
      <c r="B66" s="83" t="s">
        <v>276</v>
      </c>
      <c r="C66" s="208"/>
      <c r="D66" s="208"/>
      <c r="E66" s="208"/>
      <c r="F66" s="182"/>
      <c r="G66" s="211"/>
    </row>
    <row r="67" spans="1:7" ht="14.4" x14ac:dyDescent="0.3">
      <c r="A67" s="205"/>
      <c r="B67" s="83" t="s">
        <v>277</v>
      </c>
      <c r="C67" s="208"/>
      <c r="D67" s="208"/>
      <c r="E67" s="208"/>
      <c r="F67" s="182"/>
      <c r="G67" s="211"/>
    </row>
    <row r="68" spans="1:7" ht="14.4" x14ac:dyDescent="0.3">
      <c r="A68" s="205"/>
      <c r="B68" s="83" t="s">
        <v>278</v>
      </c>
      <c r="C68" s="208"/>
      <c r="D68" s="208"/>
      <c r="E68" s="208"/>
      <c r="F68" s="182"/>
      <c r="G68" s="211"/>
    </row>
    <row r="69" spans="1:7" ht="14.4" x14ac:dyDescent="0.3">
      <c r="A69" s="205"/>
      <c r="B69" s="83" t="s">
        <v>279</v>
      </c>
      <c r="C69" s="208"/>
      <c r="D69" s="208"/>
      <c r="E69" s="208"/>
      <c r="F69" s="182"/>
      <c r="G69" s="211"/>
    </row>
    <row r="70" spans="1:7" ht="14.4" x14ac:dyDescent="0.3">
      <c r="A70" s="205"/>
      <c r="B70" s="83" t="s">
        <v>280</v>
      </c>
      <c r="C70" s="208"/>
      <c r="D70" s="208"/>
      <c r="E70" s="208"/>
      <c r="F70" s="182"/>
      <c r="G70" s="211"/>
    </row>
    <row r="71" spans="1:7" ht="14.4" x14ac:dyDescent="0.3">
      <c r="A71" s="205"/>
      <c r="B71" s="83" t="s">
        <v>281</v>
      </c>
      <c r="C71" s="208"/>
      <c r="D71" s="208"/>
      <c r="E71" s="208"/>
      <c r="F71" s="182"/>
      <c r="G71" s="211"/>
    </row>
    <row r="72" spans="1:7" ht="14.4" x14ac:dyDescent="0.3">
      <c r="A72" s="205"/>
      <c r="B72" s="83" t="s">
        <v>282</v>
      </c>
      <c r="C72" s="208"/>
      <c r="D72" s="208"/>
      <c r="E72" s="208"/>
      <c r="F72" s="182"/>
      <c r="G72" s="211"/>
    </row>
    <row r="73" spans="1:7" ht="14.4" x14ac:dyDescent="0.3">
      <c r="A73" s="205"/>
      <c r="B73" s="83" t="s">
        <v>283</v>
      </c>
      <c r="C73" s="208"/>
      <c r="D73" s="208"/>
      <c r="E73" s="208"/>
      <c r="F73" s="182"/>
      <c r="G73" s="211"/>
    </row>
    <row r="74" spans="1:7" ht="14.4" x14ac:dyDescent="0.3">
      <c r="A74" s="205"/>
      <c r="B74" s="83" t="s">
        <v>284</v>
      </c>
      <c r="C74" s="208"/>
      <c r="D74" s="208"/>
      <c r="E74" s="208"/>
      <c r="F74" s="182"/>
      <c r="G74" s="211"/>
    </row>
    <row r="75" spans="1:7" ht="14.4" x14ac:dyDescent="0.3">
      <c r="A75" s="205"/>
      <c r="B75" s="83" t="s">
        <v>285</v>
      </c>
      <c r="C75" s="208"/>
      <c r="D75" s="208"/>
      <c r="E75" s="208"/>
      <c r="F75" s="182"/>
      <c r="G75" s="211"/>
    </row>
    <row r="76" spans="1:7" ht="14.4" x14ac:dyDescent="0.3">
      <c r="A76" s="205"/>
      <c r="B76" s="83" t="s">
        <v>240</v>
      </c>
      <c r="C76" s="208"/>
      <c r="D76" s="208"/>
      <c r="E76" s="208"/>
      <c r="F76" s="182"/>
      <c r="G76" s="211"/>
    </row>
    <row r="77" spans="1:7" ht="14.4" x14ac:dyDescent="0.3">
      <c r="A77" s="205"/>
      <c r="B77" s="85" t="s">
        <v>286</v>
      </c>
      <c r="C77" s="208"/>
      <c r="D77" s="208"/>
      <c r="E77" s="208"/>
      <c r="F77" s="182"/>
      <c r="G77" s="211"/>
    </row>
    <row r="78" spans="1:7" ht="14.4" x14ac:dyDescent="0.3">
      <c r="A78" s="205"/>
      <c r="B78" s="85" t="s">
        <v>287</v>
      </c>
      <c r="C78" s="208"/>
      <c r="D78" s="208"/>
      <c r="E78" s="208"/>
      <c r="F78" s="182"/>
      <c r="G78" s="211"/>
    </row>
    <row r="79" spans="1:7" ht="14.4" x14ac:dyDescent="0.3">
      <c r="A79" s="205"/>
      <c r="B79" s="85" t="s">
        <v>288</v>
      </c>
      <c r="C79" s="208"/>
      <c r="D79" s="208"/>
      <c r="E79" s="208"/>
      <c r="F79" s="182"/>
      <c r="G79" s="211"/>
    </row>
    <row r="80" spans="1:7" ht="14.4" x14ac:dyDescent="0.3">
      <c r="A80" s="205"/>
      <c r="B80" s="85" t="s">
        <v>289</v>
      </c>
      <c r="C80" s="208"/>
      <c r="D80" s="208"/>
      <c r="E80" s="208"/>
      <c r="F80" s="182"/>
      <c r="G80" s="211"/>
    </row>
    <row r="81" spans="1:7" ht="14.4" x14ac:dyDescent="0.3">
      <c r="A81" s="205"/>
      <c r="B81" s="85" t="s">
        <v>290</v>
      </c>
      <c r="C81" s="208"/>
      <c r="D81" s="208"/>
      <c r="E81" s="208"/>
      <c r="F81" s="182"/>
      <c r="G81" s="211"/>
    </row>
    <row r="82" spans="1:7" ht="14.4" x14ac:dyDescent="0.3">
      <c r="A82" s="205"/>
      <c r="B82" s="85" t="s">
        <v>291</v>
      </c>
      <c r="C82" s="208"/>
      <c r="D82" s="208"/>
      <c r="E82" s="208"/>
      <c r="F82" s="182"/>
      <c r="G82" s="211"/>
    </row>
    <row r="83" spans="1:7" ht="14.4" x14ac:dyDescent="0.3">
      <c r="A83" s="205"/>
      <c r="B83" s="85" t="s">
        <v>225</v>
      </c>
      <c r="C83" s="208"/>
      <c r="D83" s="208"/>
      <c r="E83" s="208"/>
      <c r="F83" s="182"/>
      <c r="G83" s="211"/>
    </row>
    <row r="84" spans="1:7" ht="14.4" x14ac:dyDescent="0.3">
      <c r="A84" s="205"/>
      <c r="B84" s="83" t="s">
        <v>292</v>
      </c>
      <c r="C84" s="208"/>
      <c r="D84" s="208"/>
      <c r="E84" s="208"/>
      <c r="F84" s="182"/>
      <c r="G84" s="211"/>
    </row>
    <row r="85" spans="1:7" ht="14.4" x14ac:dyDescent="0.3">
      <c r="A85" s="205"/>
      <c r="B85" s="83" t="s">
        <v>293</v>
      </c>
      <c r="C85" s="208"/>
      <c r="D85" s="208"/>
      <c r="E85" s="208"/>
      <c r="F85" s="182"/>
      <c r="G85" s="211"/>
    </row>
    <row r="86" spans="1:7" ht="14.4" x14ac:dyDescent="0.3">
      <c r="A86" s="205"/>
      <c r="B86" s="83" t="s">
        <v>294</v>
      </c>
      <c r="C86" s="208"/>
      <c r="D86" s="208"/>
      <c r="E86" s="208"/>
      <c r="F86" s="182"/>
      <c r="G86" s="211"/>
    </row>
    <row r="87" spans="1:7" ht="14.4" x14ac:dyDescent="0.3">
      <c r="A87" s="205"/>
      <c r="B87" s="83" t="s">
        <v>206</v>
      </c>
      <c r="C87" s="208"/>
      <c r="D87" s="208"/>
      <c r="E87" s="208"/>
      <c r="F87" s="182"/>
      <c r="G87" s="211"/>
    </row>
    <row r="88" spans="1:7" ht="14.4" x14ac:dyDescent="0.3">
      <c r="A88" s="205"/>
      <c r="B88" s="83" t="s">
        <v>295</v>
      </c>
      <c r="C88" s="208"/>
      <c r="D88" s="208"/>
      <c r="E88" s="208"/>
      <c r="F88" s="182"/>
      <c r="G88" s="211"/>
    </row>
    <row r="89" spans="1:7" ht="14.4" x14ac:dyDescent="0.3">
      <c r="A89" s="205"/>
      <c r="B89" s="83" t="s">
        <v>296</v>
      </c>
      <c r="C89" s="208"/>
      <c r="D89" s="208"/>
      <c r="E89" s="208"/>
      <c r="F89" s="182"/>
      <c r="G89" s="211"/>
    </row>
    <row r="90" spans="1:7" ht="14.4" x14ac:dyDescent="0.3">
      <c r="A90" s="205"/>
      <c r="B90" s="83" t="s">
        <v>242</v>
      </c>
      <c r="C90" s="208"/>
      <c r="D90" s="208"/>
      <c r="E90" s="208"/>
      <c r="F90" s="182"/>
      <c r="G90" s="211"/>
    </row>
    <row r="91" spans="1:7" ht="18" customHeight="1" x14ac:dyDescent="0.3">
      <c r="A91" s="205"/>
      <c r="B91" s="83" t="s">
        <v>297</v>
      </c>
      <c r="C91" s="208"/>
      <c r="D91" s="208"/>
      <c r="E91" s="208"/>
      <c r="F91" s="182"/>
      <c r="G91" s="211"/>
    </row>
    <row r="92" spans="1:7" ht="14.4" x14ac:dyDescent="0.3">
      <c r="A92" s="205"/>
      <c r="B92" s="83" t="s">
        <v>298</v>
      </c>
      <c r="C92" s="208"/>
      <c r="D92" s="208"/>
      <c r="E92" s="208"/>
      <c r="F92" s="182"/>
      <c r="G92" s="211"/>
    </row>
    <row r="93" spans="1:7" ht="14.4" x14ac:dyDescent="0.3">
      <c r="A93" s="205"/>
      <c r="B93" s="83" t="s">
        <v>248</v>
      </c>
      <c r="C93" s="208"/>
      <c r="D93" s="208"/>
      <c r="E93" s="208"/>
      <c r="F93" s="182"/>
      <c r="G93" s="211"/>
    </row>
    <row r="94" spans="1:7" ht="14.4" x14ac:dyDescent="0.3">
      <c r="A94" s="205"/>
      <c r="B94" s="83" t="s">
        <v>229</v>
      </c>
      <c r="C94" s="208"/>
      <c r="D94" s="208"/>
      <c r="E94" s="208"/>
      <c r="F94" s="182"/>
      <c r="G94" s="211"/>
    </row>
    <row r="95" spans="1:7" ht="14.4" x14ac:dyDescent="0.3">
      <c r="A95" s="205"/>
      <c r="B95" s="83" t="s">
        <v>299</v>
      </c>
      <c r="C95" s="208"/>
      <c r="D95" s="208"/>
      <c r="E95" s="208"/>
      <c r="F95" s="182"/>
      <c r="G95" s="211"/>
    </row>
    <row r="96" spans="1:7" ht="14.4" x14ac:dyDescent="0.3">
      <c r="A96" s="205"/>
      <c r="B96" s="83" t="s">
        <v>275</v>
      </c>
      <c r="C96" s="208"/>
      <c r="D96" s="208"/>
      <c r="E96" s="208"/>
      <c r="F96" s="182"/>
      <c r="G96" s="211"/>
    </row>
    <row r="97" spans="1:7" ht="14.4" x14ac:dyDescent="0.3">
      <c r="A97" s="205"/>
      <c r="B97" s="83" t="s">
        <v>300</v>
      </c>
      <c r="C97" s="208"/>
      <c r="D97" s="208"/>
      <c r="E97" s="208"/>
      <c r="F97" s="182"/>
      <c r="G97" s="211"/>
    </row>
    <row r="98" spans="1:7" ht="14.4" x14ac:dyDescent="0.3">
      <c r="A98" s="205"/>
      <c r="B98" s="85" t="s">
        <v>301</v>
      </c>
      <c r="C98" s="208"/>
      <c r="D98" s="208"/>
      <c r="E98" s="208"/>
      <c r="F98" s="182"/>
      <c r="G98" s="211"/>
    </row>
    <row r="99" spans="1:7" ht="14.4" x14ac:dyDescent="0.3">
      <c r="A99" s="205"/>
      <c r="B99" s="85" t="s">
        <v>302</v>
      </c>
      <c r="C99" s="208"/>
      <c r="D99" s="208"/>
      <c r="E99" s="208"/>
      <c r="F99" s="182"/>
      <c r="G99" s="211"/>
    </row>
    <row r="100" spans="1:7" ht="14.4" x14ac:dyDescent="0.3">
      <c r="A100" s="205"/>
      <c r="B100" s="85" t="s">
        <v>233</v>
      </c>
      <c r="C100" s="208"/>
      <c r="D100" s="208"/>
      <c r="E100" s="208"/>
      <c r="F100" s="182"/>
      <c r="G100" s="211"/>
    </row>
    <row r="101" spans="1:7" ht="14.4" x14ac:dyDescent="0.3">
      <c r="A101" s="205"/>
      <c r="B101" s="85" t="s">
        <v>257</v>
      </c>
      <c r="C101" s="208"/>
      <c r="D101" s="208"/>
      <c r="E101" s="208"/>
      <c r="F101" s="182"/>
      <c r="G101" s="211"/>
    </row>
    <row r="102" spans="1:7" ht="14.4" x14ac:dyDescent="0.3">
      <c r="A102" s="205"/>
      <c r="B102" s="85" t="s">
        <v>209</v>
      </c>
      <c r="C102" s="208"/>
      <c r="D102" s="208"/>
      <c r="E102" s="208"/>
      <c r="F102" s="182"/>
      <c r="G102" s="211"/>
    </row>
    <row r="103" spans="1:7" ht="14.4" x14ac:dyDescent="0.3">
      <c r="A103" s="205"/>
      <c r="B103" s="85" t="s">
        <v>303</v>
      </c>
      <c r="C103" s="208"/>
      <c r="D103" s="208"/>
      <c r="E103" s="208"/>
      <c r="F103" s="182"/>
      <c r="G103" s="211"/>
    </row>
    <row r="104" spans="1:7" ht="14.4" x14ac:dyDescent="0.3">
      <c r="A104" s="205"/>
      <c r="B104" s="85" t="s">
        <v>155</v>
      </c>
      <c r="C104" s="208"/>
      <c r="D104" s="208"/>
      <c r="E104" s="208"/>
      <c r="F104" s="182"/>
      <c r="G104" s="211"/>
    </row>
    <row r="105" spans="1:7" ht="14.4" x14ac:dyDescent="0.3">
      <c r="A105" s="205"/>
      <c r="B105" s="85" t="s">
        <v>204</v>
      </c>
      <c r="C105" s="208"/>
      <c r="D105" s="208"/>
      <c r="E105" s="208"/>
      <c r="F105" s="182"/>
      <c r="G105" s="211"/>
    </row>
    <row r="106" spans="1:7" ht="14.4" x14ac:dyDescent="0.3">
      <c r="A106" s="205"/>
      <c r="B106" s="83" t="s">
        <v>304</v>
      </c>
      <c r="C106" s="208"/>
      <c r="D106" s="208"/>
      <c r="E106" s="208"/>
      <c r="F106" s="182"/>
      <c r="G106" s="211"/>
    </row>
    <row r="107" spans="1:7" ht="14.4" x14ac:dyDescent="0.3">
      <c r="A107" s="205"/>
      <c r="B107" s="83" t="s">
        <v>202</v>
      </c>
      <c r="C107" s="208"/>
      <c r="D107" s="208"/>
      <c r="E107" s="208"/>
      <c r="F107" s="182"/>
      <c r="G107" s="211"/>
    </row>
    <row r="108" spans="1:7" ht="28.8" x14ac:dyDescent="0.3">
      <c r="A108" s="205"/>
      <c r="B108" s="83" t="s">
        <v>305</v>
      </c>
      <c r="C108" s="208"/>
      <c r="D108" s="208"/>
      <c r="E108" s="208"/>
      <c r="F108" s="182"/>
      <c r="G108" s="211"/>
    </row>
    <row r="109" spans="1:7" ht="14.4" x14ac:dyDescent="0.3">
      <c r="A109" s="205"/>
      <c r="B109" s="83" t="s">
        <v>281</v>
      </c>
      <c r="C109" s="208"/>
      <c r="D109" s="208"/>
      <c r="E109" s="208"/>
      <c r="F109" s="182"/>
      <c r="G109" s="211"/>
    </row>
    <row r="110" spans="1:7" ht="14.4" x14ac:dyDescent="0.3">
      <c r="A110" s="205"/>
      <c r="B110" s="83" t="s">
        <v>306</v>
      </c>
      <c r="C110" s="208"/>
      <c r="D110" s="208"/>
      <c r="E110" s="208"/>
      <c r="F110" s="182"/>
      <c r="G110" s="211"/>
    </row>
    <row r="111" spans="1:7" ht="14.4" x14ac:dyDescent="0.3">
      <c r="A111" s="205"/>
      <c r="B111" s="83" t="s">
        <v>240</v>
      </c>
      <c r="C111" s="208"/>
      <c r="D111" s="208"/>
      <c r="E111" s="208"/>
      <c r="F111" s="182"/>
      <c r="G111" s="211"/>
    </row>
    <row r="112" spans="1:7" ht="14.4" x14ac:dyDescent="0.3">
      <c r="A112" s="205"/>
      <c r="B112" s="83" t="s">
        <v>307</v>
      </c>
      <c r="C112" s="208"/>
      <c r="D112" s="208"/>
      <c r="E112" s="208"/>
      <c r="F112" s="182"/>
      <c r="G112" s="211"/>
    </row>
    <row r="113" spans="1:7" ht="14.4" x14ac:dyDescent="0.3">
      <c r="A113" s="205"/>
      <c r="B113" s="83" t="s">
        <v>308</v>
      </c>
      <c r="C113" s="208"/>
      <c r="D113" s="208"/>
      <c r="E113" s="208"/>
      <c r="F113" s="182"/>
      <c r="G113" s="211"/>
    </row>
    <row r="114" spans="1:7" ht="14.4" x14ac:dyDescent="0.3">
      <c r="A114" s="205"/>
      <c r="B114" s="83" t="s">
        <v>309</v>
      </c>
      <c r="C114" s="208"/>
      <c r="D114" s="208"/>
      <c r="E114" s="208"/>
      <c r="F114" s="182"/>
      <c r="G114" s="211"/>
    </row>
    <row r="115" spans="1:7" ht="14.4" x14ac:dyDescent="0.3">
      <c r="A115" s="205"/>
      <c r="B115" s="83" t="s">
        <v>241</v>
      </c>
      <c r="C115" s="208"/>
      <c r="D115" s="208"/>
      <c r="E115" s="208"/>
      <c r="F115" s="182"/>
      <c r="G115" s="211"/>
    </row>
    <row r="116" spans="1:7" ht="14.4" x14ac:dyDescent="0.3">
      <c r="A116" s="205"/>
      <c r="B116" s="83" t="s">
        <v>310</v>
      </c>
      <c r="C116" s="208"/>
      <c r="D116" s="208"/>
      <c r="E116" s="208"/>
      <c r="F116" s="182"/>
      <c r="G116" s="211"/>
    </row>
    <row r="117" spans="1:7" ht="14.4" x14ac:dyDescent="0.3">
      <c r="A117" s="205"/>
      <c r="B117" s="83" t="s">
        <v>311</v>
      </c>
      <c r="C117" s="208"/>
      <c r="D117" s="208"/>
      <c r="E117" s="208"/>
      <c r="F117" s="182"/>
      <c r="G117" s="211"/>
    </row>
    <row r="118" spans="1:7" ht="14.4" x14ac:dyDescent="0.3">
      <c r="A118" s="205"/>
      <c r="B118" s="83" t="s">
        <v>217</v>
      </c>
      <c r="C118" s="208"/>
      <c r="D118" s="208"/>
      <c r="E118" s="208"/>
      <c r="F118" s="182"/>
      <c r="G118" s="211"/>
    </row>
    <row r="119" spans="1:7" ht="14.4" x14ac:dyDescent="0.3">
      <c r="A119" s="205"/>
      <c r="B119" s="83" t="s">
        <v>312</v>
      </c>
      <c r="C119" s="208"/>
      <c r="D119" s="208"/>
      <c r="E119" s="208"/>
      <c r="F119" s="182"/>
      <c r="G119" s="211"/>
    </row>
    <row r="120" spans="1:7" ht="14.4" x14ac:dyDescent="0.3">
      <c r="A120" s="206"/>
      <c r="B120" s="83" t="s">
        <v>313</v>
      </c>
      <c r="C120" s="209"/>
      <c r="D120" s="209"/>
      <c r="E120" s="209"/>
      <c r="F120" s="183"/>
      <c r="G120" s="212"/>
    </row>
    <row r="121" spans="1:7" ht="22.5" customHeight="1" x14ac:dyDescent="0.3">
      <c r="A121" s="193" t="s">
        <v>314</v>
      </c>
      <c r="B121" s="83" t="s">
        <v>315</v>
      </c>
      <c r="C121" s="192">
        <v>44084</v>
      </c>
      <c r="D121" s="192">
        <v>44084</v>
      </c>
      <c r="E121" s="192">
        <v>45107</v>
      </c>
      <c r="F121" s="192" t="s">
        <v>226</v>
      </c>
      <c r="G121" s="192" t="s">
        <v>227</v>
      </c>
    </row>
    <row r="122" spans="1:7" ht="14.4" x14ac:dyDescent="0.3">
      <c r="A122" s="194"/>
      <c r="B122" s="83" t="s">
        <v>316</v>
      </c>
      <c r="C122" s="182"/>
      <c r="D122" s="182"/>
      <c r="E122" s="182"/>
      <c r="F122" s="182"/>
      <c r="G122" s="182"/>
    </row>
    <row r="123" spans="1:7" ht="14.4" x14ac:dyDescent="0.3">
      <c r="A123" s="194"/>
      <c r="B123" s="83" t="s">
        <v>317</v>
      </c>
      <c r="C123" s="182"/>
      <c r="D123" s="182"/>
      <c r="E123" s="182"/>
      <c r="F123" s="182"/>
      <c r="G123" s="182"/>
    </row>
    <row r="124" spans="1:7" ht="14.4" x14ac:dyDescent="0.3">
      <c r="A124" s="194"/>
      <c r="B124" s="83" t="s">
        <v>318</v>
      </c>
      <c r="C124" s="182"/>
      <c r="D124" s="182"/>
      <c r="E124" s="182"/>
      <c r="F124" s="182"/>
      <c r="G124" s="182"/>
    </row>
    <row r="125" spans="1:7" ht="14.4" x14ac:dyDescent="0.3">
      <c r="A125" s="194"/>
      <c r="B125" s="83" t="s">
        <v>319</v>
      </c>
      <c r="C125" s="182"/>
      <c r="D125" s="182"/>
      <c r="E125" s="182"/>
      <c r="F125" s="182"/>
      <c r="G125" s="182"/>
    </row>
    <row r="126" spans="1:7" ht="14.4" x14ac:dyDescent="0.3">
      <c r="A126" s="194"/>
      <c r="B126" s="83" t="s">
        <v>320</v>
      </c>
      <c r="C126" s="182"/>
      <c r="D126" s="182"/>
      <c r="E126" s="182"/>
      <c r="F126" s="182"/>
      <c r="G126" s="182"/>
    </row>
    <row r="127" spans="1:7" ht="14.4" x14ac:dyDescent="0.3">
      <c r="A127" s="194"/>
      <c r="B127" s="83" t="s">
        <v>321</v>
      </c>
      <c r="C127" s="182"/>
      <c r="D127" s="182"/>
      <c r="E127" s="182"/>
      <c r="F127" s="182"/>
      <c r="G127" s="182"/>
    </row>
    <row r="128" spans="1:7" ht="14.4" x14ac:dyDescent="0.3">
      <c r="A128" s="194"/>
      <c r="B128" s="83" t="s">
        <v>322</v>
      </c>
      <c r="C128" s="182"/>
      <c r="D128" s="182"/>
      <c r="E128" s="182"/>
      <c r="F128" s="182"/>
      <c r="G128" s="182"/>
    </row>
    <row r="129" spans="1:7" ht="28.8" x14ac:dyDescent="0.3">
      <c r="A129" s="194"/>
      <c r="B129" s="83" t="s">
        <v>323</v>
      </c>
      <c r="C129" s="182"/>
      <c r="D129" s="182"/>
      <c r="E129" s="182"/>
      <c r="F129" s="182"/>
      <c r="G129" s="182"/>
    </row>
    <row r="130" spans="1:7" ht="14.4" x14ac:dyDescent="0.3">
      <c r="A130" s="194"/>
      <c r="B130" s="83" t="s">
        <v>324</v>
      </c>
      <c r="C130" s="182"/>
      <c r="D130" s="182"/>
      <c r="E130" s="182"/>
      <c r="F130" s="182"/>
      <c r="G130" s="182"/>
    </row>
    <row r="131" spans="1:7" ht="14.4" x14ac:dyDescent="0.3">
      <c r="A131" s="194"/>
      <c r="B131" s="83" t="s">
        <v>325</v>
      </c>
      <c r="C131" s="182"/>
      <c r="D131" s="182"/>
      <c r="E131" s="182"/>
      <c r="F131" s="182"/>
      <c r="G131" s="182"/>
    </row>
    <row r="132" spans="1:7" ht="14.4" x14ac:dyDescent="0.3">
      <c r="A132" s="194"/>
      <c r="B132" s="83" t="s">
        <v>326</v>
      </c>
      <c r="C132" s="182"/>
      <c r="D132" s="182"/>
      <c r="E132" s="182"/>
      <c r="F132" s="182"/>
      <c r="G132" s="182"/>
    </row>
    <row r="133" spans="1:7" ht="14.4" x14ac:dyDescent="0.3">
      <c r="A133" s="194"/>
      <c r="B133" s="83" t="s">
        <v>327</v>
      </c>
      <c r="C133" s="182"/>
      <c r="D133" s="182"/>
      <c r="E133" s="182"/>
      <c r="F133" s="182"/>
      <c r="G133" s="182"/>
    </row>
    <row r="134" spans="1:7" ht="14.4" x14ac:dyDescent="0.3">
      <c r="A134" s="194"/>
      <c r="B134" s="83" t="s">
        <v>328</v>
      </c>
      <c r="C134" s="182"/>
      <c r="D134" s="182"/>
      <c r="E134" s="182"/>
      <c r="F134" s="182"/>
      <c r="G134" s="182"/>
    </row>
    <row r="135" spans="1:7" ht="14.4" x14ac:dyDescent="0.3">
      <c r="A135" s="194"/>
      <c r="B135" s="83" t="s">
        <v>329</v>
      </c>
      <c r="C135" s="182"/>
      <c r="D135" s="182"/>
      <c r="E135" s="182"/>
      <c r="F135" s="182"/>
      <c r="G135" s="182"/>
    </row>
    <row r="136" spans="1:7" ht="14.4" x14ac:dyDescent="0.3">
      <c r="A136" s="194"/>
      <c r="B136" s="83" t="s">
        <v>330</v>
      </c>
      <c r="C136" s="182"/>
      <c r="D136" s="182"/>
      <c r="E136" s="182"/>
      <c r="F136" s="182"/>
      <c r="G136" s="182"/>
    </row>
    <row r="137" spans="1:7" ht="14.4" x14ac:dyDescent="0.3">
      <c r="A137" s="194"/>
      <c r="B137" s="83" t="s">
        <v>331</v>
      </c>
      <c r="C137" s="182"/>
      <c r="D137" s="182"/>
      <c r="E137" s="182"/>
      <c r="F137" s="182"/>
      <c r="G137" s="182"/>
    </row>
    <row r="138" spans="1:7" ht="14.4" x14ac:dyDescent="0.3">
      <c r="A138" s="194"/>
      <c r="B138" s="83" t="s">
        <v>332</v>
      </c>
      <c r="C138" s="182"/>
      <c r="D138" s="182"/>
      <c r="E138" s="182"/>
      <c r="F138" s="182"/>
      <c r="G138" s="182"/>
    </row>
    <row r="139" spans="1:7" ht="14.4" x14ac:dyDescent="0.3">
      <c r="A139" s="194"/>
      <c r="B139" s="83" t="s">
        <v>333</v>
      </c>
      <c r="C139" s="182"/>
      <c r="D139" s="182"/>
      <c r="E139" s="182"/>
      <c r="F139" s="182"/>
      <c r="G139" s="182"/>
    </row>
    <row r="140" spans="1:7" ht="14.4" x14ac:dyDescent="0.3">
      <c r="A140" s="194"/>
      <c r="B140" s="83" t="s">
        <v>334</v>
      </c>
      <c r="C140" s="182"/>
      <c r="D140" s="182"/>
      <c r="E140" s="182"/>
      <c r="F140" s="182"/>
      <c r="G140" s="182"/>
    </row>
    <row r="141" spans="1:7" ht="14.4" x14ac:dyDescent="0.3">
      <c r="A141" s="194"/>
      <c r="B141" s="83" t="s">
        <v>335</v>
      </c>
      <c r="C141" s="182"/>
      <c r="D141" s="182"/>
      <c r="E141" s="182"/>
      <c r="F141" s="182"/>
      <c r="G141" s="182"/>
    </row>
    <row r="142" spans="1:7" ht="14.4" x14ac:dyDescent="0.3">
      <c r="A142" s="194"/>
      <c r="B142" s="83" t="s">
        <v>336</v>
      </c>
      <c r="C142" s="182"/>
      <c r="D142" s="182"/>
      <c r="E142" s="182"/>
      <c r="F142" s="182"/>
      <c r="G142" s="182"/>
    </row>
    <row r="143" spans="1:7" ht="14.4" x14ac:dyDescent="0.3">
      <c r="A143" s="194"/>
      <c r="B143" s="83" t="s">
        <v>337</v>
      </c>
      <c r="C143" s="182"/>
      <c r="D143" s="182"/>
      <c r="E143" s="182"/>
      <c r="F143" s="182"/>
      <c r="G143" s="182"/>
    </row>
    <row r="144" spans="1:7" ht="14.4" x14ac:dyDescent="0.3">
      <c r="A144" s="194"/>
      <c r="B144" s="83" t="s">
        <v>338</v>
      </c>
      <c r="C144" s="182"/>
      <c r="D144" s="182"/>
      <c r="E144" s="182"/>
      <c r="F144" s="182"/>
      <c r="G144" s="182"/>
    </row>
    <row r="145" spans="1:7" ht="14.4" x14ac:dyDescent="0.3">
      <c r="A145" s="194"/>
      <c r="B145" s="83" t="s">
        <v>339</v>
      </c>
      <c r="C145" s="182"/>
      <c r="D145" s="182"/>
      <c r="E145" s="182"/>
      <c r="F145" s="182"/>
      <c r="G145" s="182"/>
    </row>
    <row r="146" spans="1:7" ht="14.4" x14ac:dyDescent="0.3">
      <c r="A146" s="194"/>
      <c r="B146" s="83" t="s">
        <v>340</v>
      </c>
      <c r="C146" s="182"/>
      <c r="D146" s="182"/>
      <c r="E146" s="182"/>
      <c r="F146" s="182"/>
      <c r="G146" s="182"/>
    </row>
    <row r="147" spans="1:7" ht="14.4" x14ac:dyDescent="0.3">
      <c r="A147" s="194"/>
      <c r="B147" s="83" t="s">
        <v>341</v>
      </c>
      <c r="C147" s="182"/>
      <c r="D147" s="182"/>
      <c r="E147" s="182"/>
      <c r="F147" s="182"/>
      <c r="G147" s="182"/>
    </row>
    <row r="148" spans="1:7" ht="14.4" x14ac:dyDescent="0.3">
      <c r="A148" s="194"/>
      <c r="B148" s="83" t="s">
        <v>342</v>
      </c>
      <c r="C148" s="182"/>
      <c r="D148" s="182"/>
      <c r="E148" s="182"/>
      <c r="F148" s="182"/>
      <c r="G148" s="182"/>
    </row>
    <row r="149" spans="1:7" ht="14.4" x14ac:dyDescent="0.3">
      <c r="A149" s="194"/>
      <c r="B149" s="83" t="s">
        <v>343</v>
      </c>
      <c r="C149" s="182"/>
      <c r="D149" s="182"/>
      <c r="E149" s="182"/>
      <c r="F149" s="182"/>
      <c r="G149" s="182"/>
    </row>
    <row r="150" spans="1:7" ht="14.4" x14ac:dyDescent="0.3">
      <c r="A150" s="194"/>
      <c r="B150" s="83" t="s">
        <v>344</v>
      </c>
      <c r="C150" s="182"/>
      <c r="D150" s="182"/>
      <c r="E150" s="182"/>
      <c r="F150" s="182"/>
      <c r="G150" s="182"/>
    </row>
    <row r="151" spans="1:7" ht="14.4" x14ac:dyDescent="0.3">
      <c r="A151" s="194"/>
      <c r="B151" s="83" t="s">
        <v>345</v>
      </c>
      <c r="C151" s="182"/>
      <c r="D151" s="182"/>
      <c r="E151" s="182"/>
      <c r="F151" s="182"/>
      <c r="G151" s="182"/>
    </row>
    <row r="152" spans="1:7" ht="14.4" x14ac:dyDescent="0.3">
      <c r="A152" s="195"/>
      <c r="B152" s="83" t="s">
        <v>346</v>
      </c>
      <c r="C152" s="183"/>
      <c r="D152" s="183"/>
      <c r="E152" s="183"/>
      <c r="F152" s="183"/>
      <c r="G152" s="183"/>
    </row>
    <row r="153" spans="1:7" ht="14.4" x14ac:dyDescent="0.3">
      <c r="B153" s="136"/>
      <c r="C153" s="83"/>
      <c r="D153" s="83"/>
      <c r="E153" s="83"/>
      <c r="F153" s="83"/>
      <c r="G153" s="83"/>
    </row>
    <row r="154" spans="1:7" ht="14.4" x14ac:dyDescent="0.3">
      <c r="B154" s="83"/>
      <c r="C154" s="83"/>
      <c r="D154" s="83"/>
      <c r="E154" s="83"/>
      <c r="F154" s="83"/>
      <c r="G154" s="83"/>
    </row>
    <row r="155" spans="1:7" ht="14.4" x14ac:dyDescent="0.3">
      <c r="B155" s="83"/>
      <c r="C155" s="83"/>
      <c r="D155" s="83"/>
      <c r="E155" s="83"/>
      <c r="F155" s="83"/>
      <c r="G155" s="83"/>
    </row>
    <row r="156" spans="1:7" ht="14.4" x14ac:dyDescent="0.3">
      <c r="B156" s="83"/>
      <c r="C156" s="83"/>
      <c r="D156" s="83"/>
      <c r="E156" s="83"/>
      <c r="F156" s="83"/>
      <c r="G156" s="83"/>
    </row>
    <row r="157" spans="1:7" ht="14.4" x14ac:dyDescent="0.3">
      <c r="B157" s="83"/>
      <c r="C157" s="83"/>
      <c r="D157" s="83"/>
      <c r="E157" s="83"/>
      <c r="F157" s="83"/>
      <c r="G157" s="83"/>
    </row>
    <row r="158" spans="1:7" ht="14.4" x14ac:dyDescent="0.3">
      <c r="B158" s="83"/>
      <c r="C158" s="83"/>
      <c r="D158" s="83"/>
      <c r="E158" s="83"/>
      <c r="F158" s="83"/>
      <c r="G158" s="83"/>
    </row>
    <row r="159" spans="1:7" ht="14.4" x14ac:dyDescent="0.3">
      <c r="B159" s="83"/>
      <c r="C159" s="83"/>
      <c r="D159" s="83"/>
      <c r="E159" s="83"/>
      <c r="F159" s="83"/>
      <c r="G159" s="83"/>
    </row>
    <row r="160" spans="1:7" ht="14.4" x14ac:dyDescent="0.3">
      <c r="B160" s="83"/>
      <c r="C160" s="83"/>
      <c r="D160" s="83"/>
      <c r="E160" s="83"/>
      <c r="F160" s="83"/>
      <c r="G160" s="83"/>
    </row>
    <row r="161" spans="2:7" ht="14.4" x14ac:dyDescent="0.3">
      <c r="B161" s="83"/>
      <c r="C161" s="83"/>
      <c r="D161" s="83"/>
      <c r="E161" s="83"/>
      <c r="F161" s="83"/>
      <c r="G161" s="83"/>
    </row>
    <row r="162" spans="2:7" ht="14.4" x14ac:dyDescent="0.3">
      <c r="B162" s="83"/>
      <c r="C162" s="83"/>
      <c r="D162" s="83"/>
      <c r="E162" s="83"/>
      <c r="F162" s="83"/>
      <c r="G162" s="83"/>
    </row>
    <row r="163" spans="2:7" ht="14.4" x14ac:dyDescent="0.3">
      <c r="B163" s="83"/>
      <c r="C163" s="83"/>
      <c r="D163" s="83"/>
      <c r="E163" s="83"/>
      <c r="F163" s="83"/>
      <c r="G163" s="83"/>
    </row>
    <row r="164" spans="2:7" ht="14.4" x14ac:dyDescent="0.3">
      <c r="B164" s="83"/>
      <c r="C164" s="83"/>
      <c r="D164" s="83"/>
      <c r="E164" s="83"/>
      <c r="F164" s="83"/>
      <c r="G164" s="83"/>
    </row>
    <row r="165" spans="2:7" ht="14.4" x14ac:dyDescent="0.3">
      <c r="B165" s="83"/>
      <c r="C165" s="83"/>
      <c r="D165" s="83"/>
      <c r="E165" s="83"/>
      <c r="F165" s="83"/>
      <c r="G165" s="83"/>
    </row>
    <row r="166" spans="2:7" ht="14.4" x14ac:dyDescent="0.3">
      <c r="B166" s="83"/>
      <c r="C166" s="83"/>
      <c r="D166" s="83"/>
      <c r="E166" s="83"/>
      <c r="F166" s="83"/>
      <c r="G166" s="83"/>
    </row>
    <row r="167" spans="2:7" ht="14.4" x14ac:dyDescent="0.3">
      <c r="B167" s="83"/>
      <c r="C167" s="83"/>
      <c r="D167" s="83"/>
      <c r="E167" s="83"/>
      <c r="F167" s="83"/>
      <c r="G167" s="83"/>
    </row>
    <row r="168" spans="2:7" ht="14.4" x14ac:dyDescent="0.3">
      <c r="B168" s="83"/>
      <c r="C168" s="83"/>
      <c r="D168" s="83"/>
      <c r="E168" s="83"/>
      <c r="F168" s="83"/>
      <c r="G168" s="83"/>
    </row>
    <row r="169" spans="2:7" ht="14.4" x14ac:dyDescent="0.3">
      <c r="B169" s="83"/>
      <c r="C169" s="83"/>
      <c r="D169" s="83"/>
      <c r="E169" s="83"/>
      <c r="F169" s="83"/>
      <c r="G169" s="83"/>
    </row>
    <row r="170" spans="2:7" ht="14.4" x14ac:dyDescent="0.3">
      <c r="B170" s="83"/>
      <c r="C170" s="83"/>
      <c r="D170" s="83"/>
      <c r="E170" s="83"/>
      <c r="F170" s="83"/>
      <c r="G170" s="83"/>
    </row>
    <row r="171" spans="2:7" ht="14.4" x14ac:dyDescent="0.3">
      <c r="B171" s="83"/>
      <c r="C171" s="83"/>
      <c r="D171" s="83"/>
      <c r="E171" s="83"/>
      <c r="F171" s="83"/>
      <c r="G171" s="83"/>
    </row>
    <row r="172" spans="2:7" ht="14.4" x14ac:dyDescent="0.3">
      <c r="B172" s="83"/>
      <c r="C172" s="83"/>
      <c r="D172" s="83"/>
      <c r="E172" s="83"/>
      <c r="F172" s="83"/>
      <c r="G172" s="83"/>
    </row>
    <row r="173" spans="2:7" ht="14.4" x14ac:dyDescent="0.3">
      <c r="B173" s="83"/>
      <c r="C173" s="83"/>
      <c r="D173" s="83"/>
      <c r="E173" s="83"/>
      <c r="F173" s="83"/>
      <c r="G173" s="83"/>
    </row>
    <row r="174" spans="2:7" ht="14.4" x14ac:dyDescent="0.3">
      <c r="B174" s="83"/>
      <c r="C174" s="83"/>
      <c r="D174" s="83"/>
      <c r="E174" s="83"/>
      <c r="F174" s="83"/>
      <c r="G174" s="83"/>
    </row>
    <row r="175" spans="2:7" ht="14.4" x14ac:dyDescent="0.3">
      <c r="B175" s="83"/>
      <c r="C175" s="83"/>
      <c r="D175" s="83"/>
      <c r="E175" s="83"/>
      <c r="F175" s="83"/>
      <c r="G175" s="83"/>
    </row>
    <row r="176" spans="2:7" ht="14.4" x14ac:dyDescent="0.3">
      <c r="B176" s="83"/>
      <c r="C176" s="83"/>
      <c r="D176" s="83"/>
      <c r="E176" s="83"/>
      <c r="F176" s="83"/>
      <c r="G176" s="83"/>
    </row>
    <row r="177" spans="2:7" ht="14.4" x14ac:dyDescent="0.3">
      <c r="B177" s="83"/>
      <c r="C177" s="83"/>
      <c r="D177" s="83"/>
      <c r="E177" s="83"/>
      <c r="F177" s="83"/>
      <c r="G177" s="83"/>
    </row>
    <row r="178" spans="2:7" ht="14.4" x14ac:dyDescent="0.3">
      <c r="B178" s="83"/>
      <c r="C178" s="83"/>
      <c r="D178" s="83"/>
      <c r="E178" s="83"/>
      <c r="F178" s="83"/>
      <c r="G178" s="83"/>
    </row>
    <row r="179" spans="2:7" ht="14.4" x14ac:dyDescent="0.3">
      <c r="B179" s="83"/>
      <c r="C179" s="83"/>
      <c r="D179" s="83"/>
      <c r="E179" s="83"/>
      <c r="F179" s="83"/>
      <c r="G179" s="83"/>
    </row>
    <row r="180" spans="2:7" ht="14.4" x14ac:dyDescent="0.3">
      <c r="B180" s="83"/>
      <c r="C180" s="83"/>
      <c r="D180" s="83"/>
      <c r="E180" s="83"/>
      <c r="F180" s="83"/>
      <c r="G180" s="83"/>
    </row>
  </sheetData>
  <mergeCells count="16">
    <mergeCell ref="A3:G3"/>
    <mergeCell ref="A4:A5"/>
    <mergeCell ref="C4:C5"/>
    <mergeCell ref="D4:F4"/>
    <mergeCell ref="A6:A120"/>
    <mergeCell ref="C6:C120"/>
    <mergeCell ref="E6:E120"/>
    <mergeCell ref="F6:F120"/>
    <mergeCell ref="G6:G120"/>
    <mergeCell ref="D6:D120"/>
    <mergeCell ref="G121:G152"/>
    <mergeCell ref="A121:A152"/>
    <mergeCell ref="C121:C152"/>
    <mergeCell ref="D121:D152"/>
    <mergeCell ref="E121:E152"/>
    <mergeCell ref="F121:F1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9"/>
  <sheetViews>
    <sheetView workbookViewId="0"/>
  </sheetViews>
  <sheetFormatPr defaultColWidth="8.77734375" defaultRowHeight="13.8" x14ac:dyDescent="0.3"/>
  <cols>
    <col min="1" max="1" width="17.44140625" style="13" customWidth="1"/>
    <col min="2" max="2" width="30.44140625" style="2" customWidth="1"/>
    <col min="3" max="3" width="31.77734375" style="2" customWidth="1"/>
    <col min="4" max="4" width="21.21875" style="3" customWidth="1"/>
    <col min="5" max="5" width="26.21875" style="2" customWidth="1"/>
    <col min="6" max="6" width="17.21875" style="2" customWidth="1"/>
    <col min="7" max="7" width="19.77734375" style="2" customWidth="1"/>
    <col min="8" max="8" width="7.21875" style="2" customWidth="1"/>
    <col min="9" max="9" width="5" style="2" hidden="1" customWidth="1"/>
    <col min="10" max="11" width="8.77734375" style="2" hidden="1" customWidth="1"/>
    <col min="12" max="16384" width="8.77734375" style="2"/>
  </cols>
  <sheetData>
    <row r="1" spans="1:11" ht="15.6" x14ac:dyDescent="0.3">
      <c r="A1" s="81">
        <v>43039</v>
      </c>
      <c r="B1" s="78"/>
      <c r="C1" s="78"/>
      <c r="D1" s="79"/>
      <c r="E1" s="78"/>
      <c r="F1" s="78"/>
      <c r="G1" s="78"/>
      <c r="H1" s="78"/>
      <c r="I1" s="78"/>
      <c r="J1" s="76"/>
    </row>
    <row r="2" spans="1:11" ht="15.6" x14ac:dyDescent="0.3">
      <c r="A2" s="81"/>
      <c r="B2" s="78"/>
      <c r="C2" s="78"/>
      <c r="D2" s="79"/>
      <c r="E2" s="78"/>
      <c r="F2" s="78"/>
      <c r="G2" s="78"/>
      <c r="H2" s="78"/>
      <c r="I2" s="78"/>
      <c r="J2" s="76"/>
    </row>
    <row r="3" spans="1:11" ht="15.6" customHeight="1" x14ac:dyDescent="0.3">
      <c r="A3" s="177" t="s">
        <v>39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7.25" customHeight="1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.6" x14ac:dyDescent="0.3">
      <c r="A5" s="86"/>
      <c r="B5" s="87"/>
      <c r="C5" s="87"/>
      <c r="D5" s="88"/>
      <c r="E5" s="87"/>
      <c r="F5" s="87"/>
      <c r="G5" s="87"/>
      <c r="H5" s="87"/>
      <c r="I5" s="87"/>
    </row>
    <row r="6" spans="1:11" ht="14.4" thickBot="1" x14ac:dyDescent="0.35">
      <c r="A6" s="89" t="s">
        <v>0</v>
      </c>
    </row>
    <row r="7" spans="1:11" ht="27.6" customHeight="1" thickBot="1" x14ac:dyDescent="0.35">
      <c r="A7" s="111" t="s">
        <v>1</v>
      </c>
      <c r="B7" s="100" t="s">
        <v>2</v>
      </c>
      <c r="C7" s="100" t="s">
        <v>3</v>
      </c>
      <c r="D7" s="101" t="s">
        <v>4</v>
      </c>
      <c r="E7" s="100" t="s">
        <v>5</v>
      </c>
      <c r="F7" s="100" t="s">
        <v>6</v>
      </c>
      <c r="G7" s="112" t="s">
        <v>12</v>
      </c>
    </row>
    <row r="8" spans="1:11" ht="27.6" customHeight="1" x14ac:dyDescent="0.3">
      <c r="A8" s="61">
        <v>42649</v>
      </c>
      <c r="B8" s="83" t="s">
        <v>40</v>
      </c>
      <c r="C8" s="84" t="s">
        <v>41</v>
      </c>
      <c r="D8" s="109">
        <v>86436873</v>
      </c>
      <c r="E8" s="83" t="s">
        <v>42</v>
      </c>
      <c r="F8" s="83" t="s">
        <v>43</v>
      </c>
      <c r="G8" s="83" t="s">
        <v>19</v>
      </c>
    </row>
    <row r="9" spans="1:11" ht="36.6" customHeight="1" x14ac:dyDescent="0.3">
      <c r="A9" s="61">
        <v>42671</v>
      </c>
      <c r="B9" s="83" t="s">
        <v>44</v>
      </c>
      <c r="C9" s="84" t="s">
        <v>45</v>
      </c>
      <c r="D9" s="109">
        <v>717337</v>
      </c>
      <c r="E9" s="83" t="s">
        <v>46</v>
      </c>
      <c r="F9" s="83" t="s">
        <v>47</v>
      </c>
      <c r="G9" s="136" t="s">
        <v>48</v>
      </c>
    </row>
    <row r="10" spans="1:11" ht="25.05" customHeight="1" thickBot="1" x14ac:dyDescent="0.35">
      <c r="A10" s="113"/>
      <c r="B10" s="114"/>
      <c r="C10" s="104"/>
      <c r="D10" s="115"/>
      <c r="E10" s="114"/>
      <c r="F10" s="114"/>
      <c r="G10" s="114"/>
    </row>
    <row r="11" spans="1:11" ht="29.55" customHeight="1" thickBot="1" x14ac:dyDescent="0.35">
      <c r="A11" s="116" t="s">
        <v>49</v>
      </c>
      <c r="B11" s="60"/>
      <c r="C11" s="60"/>
      <c r="D11" s="72"/>
      <c r="E11" s="60"/>
      <c r="F11" s="60"/>
      <c r="G11" s="92"/>
    </row>
    <row r="12" spans="1:11" ht="29.55" customHeight="1" thickBot="1" x14ac:dyDescent="0.35">
      <c r="A12" s="117" t="s">
        <v>1</v>
      </c>
      <c r="B12" s="118" t="s">
        <v>2</v>
      </c>
      <c r="C12" s="118" t="s">
        <v>3</v>
      </c>
      <c r="D12" s="119" t="s">
        <v>4</v>
      </c>
      <c r="E12" s="118" t="s">
        <v>5</v>
      </c>
      <c r="F12" s="118" t="s">
        <v>6</v>
      </c>
      <c r="G12" s="112" t="s">
        <v>12</v>
      </c>
    </row>
    <row r="13" spans="1:11" ht="30.6" customHeight="1" x14ac:dyDescent="0.3">
      <c r="A13" s="178">
        <v>42650</v>
      </c>
      <c r="B13" s="181" t="s">
        <v>50</v>
      </c>
      <c r="C13" s="184" t="s">
        <v>51</v>
      </c>
      <c r="D13" s="187" t="s">
        <v>52</v>
      </c>
      <c r="E13" s="135" t="s">
        <v>53</v>
      </c>
      <c r="F13" s="135" t="s">
        <v>54</v>
      </c>
      <c r="G13" s="184" t="s">
        <v>55</v>
      </c>
    </row>
    <row r="14" spans="1:11" ht="25.05" customHeight="1" x14ac:dyDescent="0.3">
      <c r="A14" s="179"/>
      <c r="B14" s="182"/>
      <c r="C14" s="185"/>
      <c r="D14" s="188"/>
      <c r="E14" s="83" t="s">
        <v>56</v>
      </c>
      <c r="F14" s="83" t="s">
        <v>57</v>
      </c>
      <c r="G14" s="185"/>
    </row>
    <row r="15" spans="1:11" ht="22.05" customHeight="1" x14ac:dyDescent="0.3">
      <c r="A15" s="179"/>
      <c r="B15" s="182"/>
      <c r="C15" s="185"/>
      <c r="D15" s="188"/>
      <c r="E15" s="83" t="s">
        <v>58</v>
      </c>
      <c r="F15" s="83" t="s">
        <v>54</v>
      </c>
      <c r="G15" s="185"/>
    </row>
    <row r="16" spans="1:11" ht="28.05" customHeight="1" x14ac:dyDescent="0.3">
      <c r="A16" s="179"/>
      <c r="B16" s="182"/>
      <c r="C16" s="185"/>
      <c r="D16" s="188"/>
      <c r="E16" s="83" t="s">
        <v>59</v>
      </c>
      <c r="F16" s="83" t="s">
        <v>57</v>
      </c>
      <c r="G16" s="185"/>
    </row>
    <row r="17" spans="1:7" ht="22.05" customHeight="1" x14ac:dyDescent="0.3">
      <c r="A17" s="179"/>
      <c r="B17" s="182"/>
      <c r="C17" s="185"/>
      <c r="D17" s="188"/>
      <c r="E17" s="83" t="s">
        <v>60</v>
      </c>
      <c r="F17" s="83" t="s">
        <v>47</v>
      </c>
      <c r="G17" s="185"/>
    </row>
    <row r="18" spans="1:7" ht="17.55" customHeight="1" x14ac:dyDescent="0.3">
      <c r="A18" s="179"/>
      <c r="B18" s="182"/>
      <c r="C18" s="185"/>
      <c r="D18" s="188"/>
      <c r="E18" s="83" t="s">
        <v>61</v>
      </c>
      <c r="F18" s="83" t="s">
        <v>43</v>
      </c>
      <c r="G18" s="185"/>
    </row>
    <row r="19" spans="1:7" ht="29.1" customHeight="1" x14ac:dyDescent="0.3">
      <c r="A19" s="179"/>
      <c r="B19" s="182"/>
      <c r="C19" s="185"/>
      <c r="D19" s="188"/>
      <c r="E19" s="83" t="s">
        <v>62</v>
      </c>
      <c r="F19" s="83" t="s">
        <v>43</v>
      </c>
      <c r="G19" s="185"/>
    </row>
    <row r="20" spans="1:7" ht="27.6" customHeight="1" x14ac:dyDescent="0.3">
      <c r="A20" s="180"/>
      <c r="B20" s="183"/>
      <c r="C20" s="186"/>
      <c r="D20" s="189"/>
      <c r="E20" s="83" t="s">
        <v>63</v>
      </c>
      <c r="F20" s="83" t="s">
        <v>54</v>
      </c>
      <c r="G20" s="186"/>
    </row>
    <row r="21" spans="1:7" ht="17.55" customHeight="1" x14ac:dyDescent="0.3">
      <c r="A21" s="66"/>
      <c r="B21" s="60"/>
      <c r="C21" s="60"/>
      <c r="D21" s="72"/>
      <c r="E21" s="60"/>
      <c r="F21" s="60"/>
      <c r="G21" s="114"/>
    </row>
    <row r="22" spans="1:7" ht="17.55" customHeight="1" x14ac:dyDescent="0.3">
      <c r="A22" s="66"/>
      <c r="G22" s="114"/>
    </row>
    <row r="23" spans="1:7" ht="17.100000000000001" customHeight="1" x14ac:dyDescent="0.3">
      <c r="A23" s="110" t="s">
        <v>64</v>
      </c>
      <c r="C23" s="110" t="s">
        <v>65</v>
      </c>
      <c r="D23" s="2"/>
      <c r="E23" s="110" t="s">
        <v>66</v>
      </c>
      <c r="F23" s="102"/>
      <c r="G23" s="114"/>
    </row>
    <row r="24" spans="1:7" ht="16.05" customHeight="1" x14ac:dyDescent="0.3">
      <c r="A24" s="110" t="s">
        <v>67</v>
      </c>
      <c r="C24" s="110" t="s">
        <v>68</v>
      </c>
      <c r="D24" s="2"/>
      <c r="E24" s="110" t="s">
        <v>69</v>
      </c>
    </row>
    <row r="25" spans="1:7" ht="16.05" customHeight="1" x14ac:dyDescent="0.3">
      <c r="A25" s="82"/>
      <c r="D25" s="2"/>
      <c r="G25" s="92"/>
    </row>
    <row r="26" spans="1:7" ht="14.4" x14ac:dyDescent="0.3">
      <c r="A26" s="82"/>
      <c r="D26" s="2"/>
      <c r="G26" s="92"/>
    </row>
    <row r="27" spans="1:7" ht="14.4" x14ac:dyDescent="0.3">
      <c r="A27" s="82" t="s">
        <v>70</v>
      </c>
      <c r="C27" s="82" t="s">
        <v>70</v>
      </c>
      <c r="D27" s="2"/>
      <c r="E27" s="82" t="s">
        <v>70</v>
      </c>
      <c r="G27" s="92"/>
    </row>
    <row r="28" spans="1:7" ht="14.55" customHeight="1" x14ac:dyDescent="0.3">
      <c r="D28" s="2"/>
      <c r="G28" s="92"/>
    </row>
    <row r="29" spans="1:7" ht="13.05" customHeight="1" x14ac:dyDescent="0.3">
      <c r="C29" s="92"/>
      <c r="D29" s="93"/>
      <c r="E29"/>
      <c r="F29"/>
      <c r="G29" s="92"/>
    </row>
    <row r="30" spans="1:7" ht="14.55" customHeight="1" x14ac:dyDescent="0.3">
      <c r="C30" s="92"/>
      <c r="D30" s="71"/>
      <c r="E30" s="92"/>
      <c r="F30" s="92"/>
      <c r="G30" s="92"/>
    </row>
    <row r="31" spans="1:7" ht="16.05" customHeight="1" x14ac:dyDescent="0.3">
      <c r="C31" s="66"/>
      <c r="D31" s="93"/>
      <c r="E31" s="66"/>
      <c r="F31" s="66"/>
      <c r="G31" s="92"/>
    </row>
    <row r="32" spans="1:7" ht="14.4" x14ac:dyDescent="0.3">
      <c r="A32" s="82"/>
      <c r="C32" s="74"/>
      <c r="D32" s="80"/>
      <c r="E32"/>
      <c r="F32"/>
      <c r="G32" s="74"/>
    </row>
    <row r="33" spans="1:7" ht="14.4" x14ac:dyDescent="0.3">
      <c r="C33" s="74"/>
      <c r="D33" s="80"/>
      <c r="E33"/>
      <c r="F33"/>
      <c r="G33" s="74"/>
    </row>
    <row r="34" spans="1:7" ht="14.4" x14ac:dyDescent="0.3">
      <c r="C34" s="74"/>
      <c r="D34" s="80"/>
      <c r="E34"/>
      <c r="F34"/>
      <c r="G34" s="74"/>
    </row>
    <row r="35" spans="1:7" x14ac:dyDescent="0.3">
      <c r="A35" s="82"/>
      <c r="D35" s="77"/>
    </row>
    <row r="36" spans="1:7" x14ac:dyDescent="0.3">
      <c r="A36" s="82"/>
      <c r="D36" s="77"/>
    </row>
    <row r="37" spans="1:7" x14ac:dyDescent="0.3">
      <c r="A37" s="82"/>
      <c r="C37" s="75"/>
      <c r="D37" s="77"/>
    </row>
    <row r="38" spans="1:7" x14ac:dyDescent="0.3">
      <c r="A38" s="82"/>
      <c r="C38" s="75"/>
      <c r="D38" s="77"/>
    </row>
    <row r="39" spans="1:7" x14ac:dyDescent="0.3">
      <c r="A39" s="82"/>
      <c r="C39" s="75"/>
      <c r="D39" s="77"/>
    </row>
    <row r="40" spans="1:7" x14ac:dyDescent="0.3">
      <c r="A40" s="82"/>
      <c r="C40" s="75"/>
    </row>
    <row r="41" spans="1:7" x14ac:dyDescent="0.3">
      <c r="A41" s="82"/>
    </row>
    <row r="44" spans="1:7" x14ac:dyDescent="0.3">
      <c r="A44" s="2"/>
      <c r="D44" s="2"/>
    </row>
    <row r="45" spans="1:7" x14ac:dyDescent="0.3">
      <c r="A45" s="2"/>
      <c r="D45" s="2"/>
    </row>
    <row r="46" spans="1:7" x14ac:dyDescent="0.3">
      <c r="D46" s="2"/>
    </row>
    <row r="47" spans="1:7" x14ac:dyDescent="0.3">
      <c r="D47" s="2"/>
    </row>
    <row r="48" spans="1:7" x14ac:dyDescent="0.3">
      <c r="D48" s="2"/>
    </row>
    <row r="49" spans="1:4" x14ac:dyDescent="0.3">
      <c r="D49" s="2"/>
    </row>
    <row r="50" spans="1:4" x14ac:dyDescent="0.3">
      <c r="D50" s="2"/>
    </row>
    <row r="51" spans="1:4" x14ac:dyDescent="0.3">
      <c r="D51" s="2"/>
    </row>
    <row r="52" spans="1:4" x14ac:dyDescent="0.3">
      <c r="D52" s="2"/>
    </row>
    <row r="53" spans="1:4" x14ac:dyDescent="0.3">
      <c r="D53" s="2"/>
    </row>
    <row r="54" spans="1:4" x14ac:dyDescent="0.3">
      <c r="D54" s="2"/>
    </row>
    <row r="55" spans="1:4" x14ac:dyDescent="0.3">
      <c r="D55" s="2"/>
    </row>
    <row r="56" spans="1:4" x14ac:dyDescent="0.3">
      <c r="D56" s="2"/>
    </row>
    <row r="57" spans="1:4" x14ac:dyDescent="0.3">
      <c r="D57" s="2"/>
    </row>
    <row r="58" spans="1:4" x14ac:dyDescent="0.3">
      <c r="D58" s="2"/>
    </row>
    <row r="59" spans="1:4" x14ac:dyDescent="0.3">
      <c r="D59" s="2"/>
    </row>
    <row r="60" spans="1:4" x14ac:dyDescent="0.3">
      <c r="A60" s="2"/>
      <c r="D60" s="2"/>
    </row>
    <row r="61" spans="1:4" x14ac:dyDescent="0.3">
      <c r="A61" s="2"/>
      <c r="D61" s="2"/>
    </row>
    <row r="62" spans="1:4" x14ac:dyDescent="0.3">
      <c r="A62" s="2"/>
      <c r="D62" s="2"/>
    </row>
    <row r="63" spans="1:4" x14ac:dyDescent="0.3">
      <c r="A63" s="2"/>
      <c r="D63" s="2"/>
    </row>
    <row r="64" spans="1:4" x14ac:dyDescent="0.3">
      <c r="A64" s="2"/>
      <c r="D64" s="2"/>
    </row>
    <row r="65" spans="1:4" x14ac:dyDescent="0.3">
      <c r="A65" s="2"/>
      <c r="D65" s="2"/>
    </row>
    <row r="66" spans="1:4" x14ac:dyDescent="0.3">
      <c r="A66" s="2"/>
      <c r="D66" s="2"/>
    </row>
    <row r="67" spans="1:4" x14ac:dyDescent="0.3">
      <c r="A67" s="2"/>
      <c r="D67" s="2"/>
    </row>
    <row r="68" spans="1:4" x14ac:dyDescent="0.3">
      <c r="A68" s="2"/>
      <c r="D68" s="2"/>
    </row>
    <row r="69" spans="1:4" x14ac:dyDescent="0.3">
      <c r="A69" s="2"/>
    </row>
  </sheetData>
  <mergeCells count="6">
    <mergeCell ref="A3:K4"/>
    <mergeCell ref="A13:A20"/>
    <mergeCell ref="B13:B20"/>
    <mergeCell ref="C13:C20"/>
    <mergeCell ref="D13:D20"/>
    <mergeCell ref="G13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K75"/>
  <sheetViews>
    <sheetView workbookViewId="0">
      <selection activeCell="A2" sqref="A2"/>
    </sheetView>
  </sheetViews>
  <sheetFormatPr defaultColWidth="8.77734375" defaultRowHeight="13.8" x14ac:dyDescent="0.3"/>
  <cols>
    <col min="1" max="1" width="19.77734375" style="13" customWidth="1"/>
    <col min="2" max="2" width="27.44140625" style="2" customWidth="1"/>
    <col min="3" max="3" width="28.5546875" style="2" customWidth="1"/>
    <col min="4" max="4" width="19.77734375" style="3" customWidth="1"/>
    <col min="5" max="5" width="22.44140625" style="2" customWidth="1"/>
    <col min="6" max="6" width="14.5546875" style="2" customWidth="1"/>
    <col min="7" max="7" width="20.5546875" style="2" customWidth="1"/>
    <col min="8" max="8" width="13.77734375" style="2" customWidth="1"/>
    <col min="9" max="9" width="5" style="2" hidden="1" customWidth="1"/>
    <col min="10" max="11" width="8.77734375" style="2" hidden="1" customWidth="1"/>
    <col min="12" max="16384" width="8.77734375" style="2"/>
  </cols>
  <sheetData>
    <row r="2" spans="1:11" ht="15.75" customHeight="1" x14ac:dyDescent="0.3">
      <c r="A2" s="81">
        <v>43069</v>
      </c>
      <c r="B2" s="78"/>
      <c r="C2" s="78"/>
      <c r="D2" s="79"/>
      <c r="E2" s="78"/>
      <c r="F2" s="78"/>
      <c r="G2" s="78"/>
      <c r="H2" s="78"/>
      <c r="I2" s="78"/>
      <c r="J2" s="76"/>
    </row>
    <row r="3" spans="1:11" ht="15.75" customHeight="1" x14ac:dyDescent="0.3">
      <c r="A3" s="81"/>
      <c r="B3" s="78"/>
      <c r="C3" s="78"/>
      <c r="D3" s="79"/>
      <c r="E3" s="78"/>
      <c r="F3" s="78"/>
      <c r="G3" s="78"/>
      <c r="H3" s="78"/>
      <c r="I3" s="78"/>
      <c r="J3" s="76"/>
    </row>
    <row r="4" spans="1:11" ht="15.6" customHeight="1" x14ac:dyDescent="0.3">
      <c r="A4" s="177" t="s">
        <v>71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.6" customHeight="1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.75" customHeight="1" x14ac:dyDescent="0.3">
      <c r="A6" s="86"/>
      <c r="B6" s="87"/>
      <c r="C6" s="87"/>
      <c r="D6" s="88"/>
      <c r="E6" s="87"/>
      <c r="F6" s="87"/>
      <c r="G6" s="87"/>
      <c r="H6" s="87"/>
      <c r="I6" s="87"/>
    </row>
    <row r="7" spans="1:11" ht="14.4" thickBot="1" x14ac:dyDescent="0.35">
      <c r="A7" s="89" t="s">
        <v>0</v>
      </c>
    </row>
    <row r="8" spans="1:11" ht="39" customHeight="1" x14ac:dyDescent="0.3">
      <c r="A8" s="98" t="s">
        <v>1</v>
      </c>
      <c r="B8" s="99" t="s">
        <v>2</v>
      </c>
      <c r="C8" s="100" t="s">
        <v>3</v>
      </c>
      <c r="D8" s="101" t="s">
        <v>4</v>
      </c>
      <c r="E8" s="100" t="s">
        <v>5</v>
      </c>
      <c r="F8" s="100" t="s">
        <v>6</v>
      </c>
      <c r="G8" s="120" t="s">
        <v>12</v>
      </c>
    </row>
    <row r="9" spans="1:11" ht="28.8" x14ac:dyDescent="0.3">
      <c r="A9" s="61">
        <v>42678</v>
      </c>
      <c r="B9" s="84" t="s">
        <v>72</v>
      </c>
      <c r="C9" s="83" t="s">
        <v>73</v>
      </c>
      <c r="D9" s="54">
        <v>1587817.5</v>
      </c>
      <c r="E9" s="83" t="s">
        <v>74</v>
      </c>
      <c r="F9" s="83" t="s">
        <v>47</v>
      </c>
      <c r="G9" s="103" t="s">
        <v>75</v>
      </c>
    </row>
    <row r="10" spans="1:11" ht="27.75" customHeight="1" x14ac:dyDescent="0.3">
      <c r="A10" s="61">
        <v>42685</v>
      </c>
      <c r="B10" s="84" t="s">
        <v>76</v>
      </c>
      <c r="C10" s="84" t="s">
        <v>41</v>
      </c>
      <c r="D10" s="109">
        <v>54001326.979999997</v>
      </c>
      <c r="E10" s="103" t="s">
        <v>77</v>
      </c>
      <c r="F10" s="121" t="s">
        <v>47</v>
      </c>
      <c r="G10" s="83" t="s">
        <v>78</v>
      </c>
    </row>
    <row r="11" spans="1:11" ht="33.6" customHeight="1" x14ac:dyDescent="0.3">
      <c r="A11" s="61">
        <v>42688</v>
      </c>
      <c r="B11" s="83" t="s">
        <v>79</v>
      </c>
      <c r="C11" s="84" t="s">
        <v>73</v>
      </c>
      <c r="D11" s="85">
        <v>1555000</v>
      </c>
      <c r="E11" s="84" t="s">
        <v>80</v>
      </c>
      <c r="F11" s="84" t="s">
        <v>47</v>
      </c>
      <c r="G11" s="103" t="s">
        <v>75</v>
      </c>
    </row>
    <row r="12" spans="1:11" ht="27.6" customHeight="1" x14ac:dyDescent="0.3">
      <c r="A12" s="61">
        <v>42688</v>
      </c>
      <c r="B12" s="84" t="s">
        <v>81</v>
      </c>
      <c r="C12" s="84" t="s">
        <v>82</v>
      </c>
      <c r="D12" s="109">
        <v>201211.49</v>
      </c>
      <c r="E12" s="84" t="s">
        <v>83</v>
      </c>
      <c r="F12" s="84" t="s">
        <v>84</v>
      </c>
      <c r="G12" s="103" t="s">
        <v>75</v>
      </c>
    </row>
    <row r="13" spans="1:11" ht="27.6" customHeight="1" x14ac:dyDescent="0.3">
      <c r="A13" s="61">
        <v>42702</v>
      </c>
      <c r="B13" s="84" t="s">
        <v>85</v>
      </c>
      <c r="C13" s="84" t="s">
        <v>86</v>
      </c>
      <c r="D13" s="109">
        <v>1140337</v>
      </c>
      <c r="E13" s="84" t="s">
        <v>87</v>
      </c>
      <c r="F13" s="84" t="s">
        <v>47</v>
      </c>
      <c r="G13" s="84" t="s">
        <v>88</v>
      </c>
    </row>
    <row r="14" spans="1:11" ht="27.6" customHeight="1" x14ac:dyDescent="0.3">
      <c r="A14" s="61">
        <v>42702</v>
      </c>
      <c r="B14" s="84" t="s">
        <v>89</v>
      </c>
      <c r="C14" s="84" t="s">
        <v>41</v>
      </c>
      <c r="D14" s="109">
        <v>101721720.26000001</v>
      </c>
      <c r="E14" s="84" t="s">
        <v>90</v>
      </c>
      <c r="F14" s="84" t="s">
        <v>47</v>
      </c>
      <c r="G14" s="84" t="s">
        <v>91</v>
      </c>
    </row>
    <row r="15" spans="1:11" ht="18.600000000000001" customHeight="1" thickBot="1" x14ac:dyDescent="0.35">
      <c r="A15" s="122" t="s">
        <v>92</v>
      </c>
      <c r="B15" s="92"/>
      <c r="C15" s="92"/>
      <c r="D15" s="93"/>
      <c r="E15" s="92"/>
      <c r="F15" s="92"/>
      <c r="G15" s="92"/>
      <c r="H15" s="94"/>
    </row>
    <row r="16" spans="1:11" ht="38.1" customHeight="1" thickBot="1" x14ac:dyDescent="0.35">
      <c r="A16" s="123" t="s">
        <v>1</v>
      </c>
      <c r="B16" s="106" t="s">
        <v>2</v>
      </c>
      <c r="C16" s="106" t="s">
        <v>3</v>
      </c>
      <c r="D16" s="107" t="s">
        <v>4</v>
      </c>
      <c r="E16" s="106" t="s">
        <v>5</v>
      </c>
      <c r="F16" s="118" t="s">
        <v>6</v>
      </c>
      <c r="G16" s="108" t="s">
        <v>12</v>
      </c>
      <c r="H16" s="94"/>
    </row>
    <row r="17" spans="1:7" ht="29.1" customHeight="1" x14ac:dyDescent="0.3">
      <c r="A17" s="182">
        <v>42678</v>
      </c>
      <c r="B17" s="182" t="s">
        <v>93</v>
      </c>
      <c r="C17" s="185" t="s">
        <v>94</v>
      </c>
      <c r="D17" s="185" t="s">
        <v>52</v>
      </c>
      <c r="E17" s="136" t="s">
        <v>95</v>
      </c>
      <c r="F17" s="73" t="s">
        <v>54</v>
      </c>
      <c r="G17" s="185"/>
    </row>
    <row r="18" spans="1:7" ht="28.8" x14ac:dyDescent="0.3">
      <c r="A18" s="182"/>
      <c r="B18" s="182"/>
      <c r="C18" s="185"/>
      <c r="D18" s="185"/>
      <c r="E18" s="83" t="s">
        <v>96</v>
      </c>
      <c r="F18" s="105" t="s">
        <v>84</v>
      </c>
      <c r="G18" s="185"/>
    </row>
    <row r="19" spans="1:7" ht="14.4" x14ac:dyDescent="0.3">
      <c r="A19" s="182"/>
      <c r="B19" s="182"/>
      <c r="C19" s="185"/>
      <c r="D19" s="185"/>
      <c r="E19" s="83" t="s">
        <v>97</v>
      </c>
      <c r="F19" s="105" t="s">
        <v>47</v>
      </c>
      <c r="G19" s="185"/>
    </row>
    <row r="20" spans="1:7" ht="28.8" x14ac:dyDescent="0.3">
      <c r="A20" s="182"/>
      <c r="B20" s="182"/>
      <c r="C20" s="185"/>
      <c r="D20" s="185"/>
      <c r="E20" s="84" t="s">
        <v>98</v>
      </c>
      <c r="F20" s="105" t="s">
        <v>57</v>
      </c>
      <c r="G20" s="185"/>
    </row>
    <row r="21" spans="1:7" ht="28.8" x14ac:dyDescent="0.3">
      <c r="A21" s="182"/>
      <c r="B21" s="182"/>
      <c r="C21" s="185"/>
      <c r="D21" s="185"/>
      <c r="E21" s="84" t="s">
        <v>99</v>
      </c>
      <c r="F21" s="105" t="s">
        <v>43</v>
      </c>
      <c r="G21" s="185"/>
    </row>
    <row r="22" spans="1:7" ht="28.8" x14ac:dyDescent="0.3">
      <c r="A22" s="182"/>
      <c r="B22" s="182"/>
      <c r="C22" s="185"/>
      <c r="D22" s="185"/>
      <c r="E22" s="84" t="s">
        <v>100</v>
      </c>
      <c r="F22" s="105" t="s">
        <v>101</v>
      </c>
      <c r="G22" s="185"/>
    </row>
    <row r="23" spans="1:7" ht="14.4" x14ac:dyDescent="0.3">
      <c r="A23" s="182"/>
      <c r="B23" s="182"/>
      <c r="C23" s="185"/>
      <c r="D23" s="185"/>
      <c r="E23" s="84" t="s">
        <v>102</v>
      </c>
      <c r="F23" s="105" t="s">
        <v>103</v>
      </c>
      <c r="G23" s="185"/>
    </row>
    <row r="24" spans="1:7" ht="14.4" x14ac:dyDescent="0.3">
      <c r="A24" s="183"/>
      <c r="B24" s="183"/>
      <c r="C24" s="186"/>
      <c r="D24" s="186"/>
      <c r="E24" s="68" t="s">
        <v>104</v>
      </c>
      <c r="F24" s="124" t="s">
        <v>54</v>
      </c>
      <c r="G24" s="186"/>
    </row>
    <row r="25" spans="1:7" ht="28.8" x14ac:dyDescent="0.3">
      <c r="A25" s="61">
        <v>42681</v>
      </c>
      <c r="B25" s="103" t="s">
        <v>105</v>
      </c>
      <c r="C25" s="83" t="s">
        <v>106</v>
      </c>
      <c r="D25" s="95">
        <v>710203.53</v>
      </c>
      <c r="E25" s="83" t="s">
        <v>107</v>
      </c>
      <c r="F25" s="125" t="s">
        <v>54</v>
      </c>
      <c r="G25" s="15" t="s">
        <v>108</v>
      </c>
    </row>
    <row r="26" spans="1:7" x14ac:dyDescent="0.3">
      <c r="A26" s="82"/>
    </row>
    <row r="27" spans="1:7" ht="14.4" x14ac:dyDescent="0.3">
      <c r="A27" s="66"/>
    </row>
    <row r="28" spans="1:7" ht="14.4" x14ac:dyDescent="0.3">
      <c r="A28" s="110" t="s">
        <v>64</v>
      </c>
      <c r="C28" s="110" t="s">
        <v>65</v>
      </c>
      <c r="D28" s="2"/>
      <c r="E28" s="110" t="s">
        <v>66</v>
      </c>
      <c r="F28" s="102"/>
    </row>
    <row r="29" spans="1:7" x14ac:dyDescent="0.3">
      <c r="A29" s="110" t="s">
        <v>67</v>
      </c>
      <c r="C29" s="110" t="s">
        <v>68</v>
      </c>
      <c r="D29" s="2"/>
      <c r="E29" s="110" t="s">
        <v>69</v>
      </c>
    </row>
    <row r="30" spans="1:7" x14ac:dyDescent="0.3">
      <c r="A30" s="82"/>
      <c r="D30" s="2"/>
    </row>
    <row r="31" spans="1:7" x14ac:dyDescent="0.3">
      <c r="A31" s="82"/>
      <c r="D31" s="2"/>
    </row>
    <row r="32" spans="1:7" x14ac:dyDescent="0.3">
      <c r="A32" s="82" t="s">
        <v>70</v>
      </c>
      <c r="C32" s="82" t="s">
        <v>70</v>
      </c>
      <c r="D32" s="2"/>
      <c r="E32" s="82" t="s">
        <v>70</v>
      </c>
    </row>
    <row r="33" spans="1:4" x14ac:dyDescent="0.3">
      <c r="D33" s="2"/>
    </row>
    <row r="34" spans="1:4" x14ac:dyDescent="0.3">
      <c r="D34" s="2"/>
    </row>
    <row r="35" spans="1:4" x14ac:dyDescent="0.3">
      <c r="D35" s="2"/>
    </row>
    <row r="36" spans="1:4" x14ac:dyDescent="0.3">
      <c r="A36" s="82"/>
      <c r="D36" s="2"/>
    </row>
    <row r="37" spans="1:4" x14ac:dyDescent="0.3">
      <c r="D37" s="2"/>
    </row>
    <row r="38" spans="1:4" x14ac:dyDescent="0.3">
      <c r="D38" s="2"/>
    </row>
    <row r="39" spans="1:4" x14ac:dyDescent="0.3">
      <c r="A39" s="82"/>
      <c r="D39" s="2"/>
    </row>
    <row r="40" spans="1:4" x14ac:dyDescent="0.3">
      <c r="A40" s="82"/>
      <c r="D40" s="2"/>
    </row>
    <row r="41" spans="1:4" x14ac:dyDescent="0.3">
      <c r="A41" s="82"/>
      <c r="D41" s="2"/>
    </row>
    <row r="42" spans="1:4" x14ac:dyDescent="0.3">
      <c r="A42" s="82"/>
      <c r="D42" s="2"/>
    </row>
    <row r="43" spans="1:4" x14ac:dyDescent="0.3">
      <c r="A43" s="82"/>
      <c r="D43" s="2"/>
    </row>
    <row r="44" spans="1:4" x14ac:dyDescent="0.3">
      <c r="A44" s="82"/>
      <c r="D44" s="2"/>
    </row>
    <row r="45" spans="1:4" x14ac:dyDescent="0.3">
      <c r="A45" s="82"/>
      <c r="D45" s="2"/>
    </row>
    <row r="46" spans="1:4" x14ac:dyDescent="0.3">
      <c r="D46" s="2"/>
    </row>
    <row r="47" spans="1:4" x14ac:dyDescent="0.3">
      <c r="D47" s="2"/>
    </row>
    <row r="48" spans="1:4" x14ac:dyDescent="0.3">
      <c r="D48" s="2"/>
    </row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</sheetData>
  <mergeCells count="6">
    <mergeCell ref="A4:K5"/>
    <mergeCell ref="A17:A24"/>
    <mergeCell ref="B17:B24"/>
    <mergeCell ref="C17:C24"/>
    <mergeCell ref="D17:D24"/>
    <mergeCell ref="G17:G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2"/>
  <sheetViews>
    <sheetView topLeftCell="A19" workbookViewId="0">
      <selection activeCell="C28" sqref="C28"/>
    </sheetView>
  </sheetViews>
  <sheetFormatPr defaultColWidth="8.77734375" defaultRowHeight="13.8" x14ac:dyDescent="0.3"/>
  <cols>
    <col min="1" max="1" width="20.77734375" style="13" customWidth="1"/>
    <col min="2" max="2" width="26.5546875" style="2" customWidth="1"/>
    <col min="3" max="3" width="28.5546875" style="2" customWidth="1"/>
    <col min="4" max="4" width="21.21875" style="3" customWidth="1"/>
    <col min="5" max="5" width="26.21875" style="2" customWidth="1"/>
    <col min="6" max="6" width="16.77734375" style="2" customWidth="1"/>
    <col min="7" max="7" width="7.21875" style="2" customWidth="1"/>
    <col min="8" max="8" width="5" style="2" hidden="1" customWidth="1"/>
    <col min="9" max="10" width="8.77734375" style="2" hidden="1" customWidth="1"/>
    <col min="11" max="16384" width="8.77734375" style="2"/>
  </cols>
  <sheetData>
    <row r="1" spans="1:10" ht="15.6" x14ac:dyDescent="0.3">
      <c r="A1" s="86"/>
      <c r="B1" s="87"/>
      <c r="C1" s="87"/>
      <c r="D1" s="88"/>
      <c r="E1" s="87"/>
      <c r="F1" s="87"/>
      <c r="G1" s="87"/>
      <c r="H1" s="87"/>
    </row>
    <row r="2" spans="1:10" x14ac:dyDescent="0.3">
      <c r="A2" s="89" t="s">
        <v>0</v>
      </c>
    </row>
    <row r="3" spans="1:10" ht="27.6" x14ac:dyDescent="0.3">
      <c r="A3" s="56" t="s">
        <v>1</v>
      </c>
      <c r="B3" s="14" t="s">
        <v>2</v>
      </c>
      <c r="C3" s="14" t="s">
        <v>3</v>
      </c>
      <c r="D3" s="90" t="s">
        <v>4</v>
      </c>
      <c r="E3" s="14" t="s">
        <v>5</v>
      </c>
      <c r="F3" s="91" t="s">
        <v>12</v>
      </c>
    </row>
    <row r="4" spans="1:10" ht="22.5" customHeight="1" x14ac:dyDescent="0.3">
      <c r="A4" s="61">
        <v>42188</v>
      </c>
      <c r="B4" s="83" t="s">
        <v>109</v>
      </c>
      <c r="C4" s="83" t="s">
        <v>110</v>
      </c>
      <c r="D4" s="54">
        <v>1224282.52</v>
      </c>
      <c r="E4" s="83" t="s">
        <v>111</v>
      </c>
      <c r="F4" s="83" t="s">
        <v>112</v>
      </c>
    </row>
    <row r="5" spans="1:10" ht="29.1" customHeight="1" x14ac:dyDescent="0.3">
      <c r="A5" s="61">
        <v>42188</v>
      </c>
      <c r="B5" s="83" t="s">
        <v>109</v>
      </c>
      <c r="C5" s="83" t="s">
        <v>113</v>
      </c>
      <c r="D5" s="54">
        <v>1590970</v>
      </c>
      <c r="E5" s="83" t="s">
        <v>114</v>
      </c>
      <c r="F5" s="83" t="s">
        <v>112</v>
      </c>
      <c r="G5" s="60"/>
    </row>
    <row r="6" spans="1:10" ht="29.25" customHeight="1" x14ac:dyDescent="0.3">
      <c r="A6" s="61">
        <v>42202</v>
      </c>
      <c r="B6" s="84" t="s">
        <v>115</v>
      </c>
      <c r="C6" s="53" t="s">
        <v>45</v>
      </c>
      <c r="D6" s="85">
        <v>3150000</v>
      </c>
      <c r="E6" s="84" t="s">
        <v>116</v>
      </c>
      <c r="F6" s="84" t="s">
        <v>117</v>
      </c>
      <c r="G6" s="1"/>
      <c r="H6" s="1"/>
    </row>
    <row r="7" spans="1:10" ht="30" customHeight="1" x14ac:dyDescent="0.3">
      <c r="A7" s="61">
        <v>42214</v>
      </c>
      <c r="B7" s="84" t="s">
        <v>118</v>
      </c>
      <c r="C7" s="84" t="s">
        <v>119</v>
      </c>
      <c r="D7" s="55">
        <v>330000</v>
      </c>
      <c r="E7" s="84" t="s">
        <v>120</v>
      </c>
      <c r="F7" s="84" t="s">
        <v>121</v>
      </c>
      <c r="G7" s="74"/>
      <c r="H7" s="74"/>
      <c r="I7" s="74"/>
      <c r="J7" s="74"/>
    </row>
    <row r="8" spans="1:10" ht="30" customHeight="1" x14ac:dyDescent="0.3">
      <c r="A8" s="61">
        <v>42209</v>
      </c>
      <c r="B8" s="83" t="s">
        <v>122</v>
      </c>
      <c r="C8" s="61" t="s">
        <v>106</v>
      </c>
      <c r="D8" s="85">
        <v>1525000</v>
      </c>
      <c r="E8" s="61" t="s">
        <v>123</v>
      </c>
      <c r="F8" s="84" t="s">
        <v>124</v>
      </c>
      <c r="G8" s="74"/>
      <c r="H8" s="74"/>
      <c r="I8" s="74"/>
      <c r="J8" s="74"/>
    </row>
    <row r="9" spans="1:10" ht="30" customHeight="1" x14ac:dyDescent="0.3">
      <c r="A9" s="61">
        <v>42209</v>
      </c>
      <c r="B9" s="83" t="s">
        <v>125</v>
      </c>
      <c r="C9" s="61" t="s">
        <v>106</v>
      </c>
      <c r="D9" s="85">
        <v>1525000</v>
      </c>
      <c r="E9" s="61" t="s">
        <v>123</v>
      </c>
      <c r="F9" s="84" t="s">
        <v>124</v>
      </c>
      <c r="G9" s="74"/>
      <c r="H9" s="74"/>
      <c r="I9" s="74"/>
      <c r="J9" s="74"/>
    </row>
    <row r="10" spans="1:10" ht="30" customHeight="1" x14ac:dyDescent="0.3">
      <c r="A10" s="61">
        <v>42209</v>
      </c>
      <c r="B10" s="83" t="s">
        <v>126</v>
      </c>
      <c r="C10" s="61" t="s">
        <v>106</v>
      </c>
      <c r="D10" s="85">
        <v>1235000</v>
      </c>
      <c r="E10" s="61" t="s">
        <v>123</v>
      </c>
      <c r="F10" s="84" t="s">
        <v>124</v>
      </c>
      <c r="G10" s="74"/>
      <c r="H10" s="74"/>
      <c r="I10" s="74"/>
      <c r="J10" s="74"/>
    </row>
    <row r="11" spans="1:10" ht="27.6" customHeight="1" x14ac:dyDescent="0.3">
      <c r="A11" s="61">
        <v>42216</v>
      </c>
      <c r="B11" s="84" t="s">
        <v>127</v>
      </c>
      <c r="C11" s="84" t="s">
        <v>14</v>
      </c>
      <c r="D11" s="54">
        <v>9256859</v>
      </c>
      <c r="E11" s="84" t="s">
        <v>128</v>
      </c>
      <c r="F11" s="84" t="s">
        <v>19</v>
      </c>
      <c r="G11" s="74"/>
      <c r="H11" s="74"/>
      <c r="I11" s="74"/>
      <c r="J11" s="74"/>
    </row>
    <row r="12" spans="1:10" ht="31.5" customHeight="1" x14ac:dyDescent="0.3">
      <c r="A12" s="61">
        <v>42216</v>
      </c>
      <c r="B12" s="84" t="s">
        <v>129</v>
      </c>
      <c r="C12" s="84" t="s">
        <v>73</v>
      </c>
      <c r="D12" s="54">
        <v>12207714.18</v>
      </c>
      <c r="E12" s="84" t="s">
        <v>130</v>
      </c>
      <c r="F12" s="84" t="s">
        <v>19</v>
      </c>
      <c r="G12" s="74"/>
      <c r="H12" s="74"/>
      <c r="I12" s="74"/>
      <c r="J12" s="74"/>
    </row>
    <row r="13" spans="1:10" ht="28.8" x14ac:dyDescent="0.3">
      <c r="A13" s="138">
        <v>42216</v>
      </c>
      <c r="B13" s="84" t="s">
        <v>131</v>
      </c>
      <c r="C13" s="84" t="s">
        <v>113</v>
      </c>
      <c r="D13" s="85">
        <v>1685260</v>
      </c>
      <c r="E13" s="84" t="s">
        <v>132</v>
      </c>
      <c r="F13" s="83" t="s">
        <v>112</v>
      </c>
    </row>
    <row r="14" spans="1:10" ht="28.8" x14ac:dyDescent="0.3">
      <c r="A14" s="61">
        <v>42216</v>
      </c>
      <c r="B14" s="84" t="s">
        <v>133</v>
      </c>
      <c r="C14" s="84" t="s">
        <v>134</v>
      </c>
      <c r="D14" s="95">
        <v>508000</v>
      </c>
      <c r="E14" s="84" t="s">
        <v>135</v>
      </c>
      <c r="F14" s="83" t="s">
        <v>112</v>
      </c>
    </row>
    <row r="15" spans="1:10" ht="28.8" x14ac:dyDescent="0.3">
      <c r="A15" s="61">
        <v>42216</v>
      </c>
      <c r="B15" s="84" t="s">
        <v>118</v>
      </c>
      <c r="C15" s="84" t="s">
        <v>136</v>
      </c>
      <c r="D15" s="85">
        <v>57100</v>
      </c>
      <c r="E15" s="84" t="s">
        <v>137</v>
      </c>
      <c r="F15" s="84" t="s">
        <v>117</v>
      </c>
    </row>
    <row r="16" spans="1:10" ht="27.6" x14ac:dyDescent="0.3">
      <c r="A16" s="139">
        <v>42230</v>
      </c>
      <c r="B16" s="57" t="s">
        <v>138</v>
      </c>
      <c r="C16" s="58" t="s">
        <v>139</v>
      </c>
      <c r="D16" s="140">
        <v>3759480</v>
      </c>
      <c r="E16" s="140" t="s">
        <v>140</v>
      </c>
      <c r="F16" s="59" t="s">
        <v>117</v>
      </c>
    </row>
    <row r="17" spans="1:6" ht="27.6" x14ac:dyDescent="0.3">
      <c r="A17" s="61">
        <v>42230</v>
      </c>
      <c r="B17" s="84" t="s">
        <v>138</v>
      </c>
      <c r="C17" s="84" t="s">
        <v>141</v>
      </c>
      <c r="D17" s="54">
        <v>3435023</v>
      </c>
      <c r="E17" s="84" t="s">
        <v>142</v>
      </c>
      <c r="F17" s="59" t="s">
        <v>117</v>
      </c>
    </row>
    <row r="18" spans="1:6" ht="21.6" customHeight="1" x14ac:dyDescent="0.3">
      <c r="A18" s="61">
        <v>42230</v>
      </c>
      <c r="B18" s="84" t="s">
        <v>143</v>
      </c>
      <c r="C18" s="84" t="s">
        <v>134</v>
      </c>
      <c r="D18" s="54">
        <v>1424826</v>
      </c>
      <c r="E18" s="84" t="s">
        <v>144</v>
      </c>
      <c r="F18" s="16" t="s">
        <v>18</v>
      </c>
    </row>
    <row r="19" spans="1:6" ht="28.8" x14ac:dyDescent="0.3">
      <c r="A19" s="61">
        <v>42237</v>
      </c>
      <c r="B19" s="84" t="s">
        <v>145</v>
      </c>
      <c r="C19" s="84" t="s">
        <v>21</v>
      </c>
      <c r="D19" s="54">
        <v>608252</v>
      </c>
      <c r="E19" s="84" t="s">
        <v>146</v>
      </c>
      <c r="F19" s="59" t="s">
        <v>147</v>
      </c>
    </row>
    <row r="20" spans="1:6" ht="28.8" x14ac:dyDescent="0.3">
      <c r="A20" s="61">
        <v>42237</v>
      </c>
      <c r="B20" s="61" t="s">
        <v>148</v>
      </c>
      <c r="C20" s="84" t="s">
        <v>136</v>
      </c>
      <c r="D20" s="54">
        <v>174956.33</v>
      </c>
      <c r="E20" s="95" t="s">
        <v>149</v>
      </c>
      <c r="F20" s="59" t="s">
        <v>147</v>
      </c>
    </row>
    <row r="21" spans="1:6" ht="29.4" thickBot="1" x14ac:dyDescent="0.35">
      <c r="A21" s="61">
        <v>42245</v>
      </c>
      <c r="B21" s="83" t="s">
        <v>150</v>
      </c>
      <c r="C21" s="84" t="s">
        <v>151</v>
      </c>
      <c r="D21" s="54">
        <v>820000</v>
      </c>
      <c r="E21" s="85" t="s">
        <v>152</v>
      </c>
      <c r="F21" s="84" t="s">
        <v>117</v>
      </c>
    </row>
    <row r="22" spans="1:6" ht="29.4" thickBot="1" x14ac:dyDescent="0.35">
      <c r="A22" s="61">
        <v>42251</v>
      </c>
      <c r="B22" s="62" t="s">
        <v>153</v>
      </c>
      <c r="C22" s="63" t="s">
        <v>73</v>
      </c>
      <c r="D22" s="63" t="s">
        <v>154</v>
      </c>
      <c r="E22" s="62" t="s">
        <v>155</v>
      </c>
      <c r="F22" s="62" t="s">
        <v>112</v>
      </c>
    </row>
    <row r="23" spans="1:6" ht="18.600000000000001" customHeight="1" thickBot="1" x14ac:dyDescent="0.35">
      <c r="A23" s="61">
        <v>42251</v>
      </c>
      <c r="B23" s="64" t="s">
        <v>156</v>
      </c>
      <c r="C23" s="65" t="s">
        <v>73</v>
      </c>
      <c r="D23" s="65" t="s">
        <v>157</v>
      </c>
      <c r="E23" s="64" t="s">
        <v>158</v>
      </c>
      <c r="F23" s="64" t="s">
        <v>159</v>
      </c>
    </row>
    <row r="24" spans="1:6" ht="28.8" x14ac:dyDescent="0.3">
      <c r="A24" s="61">
        <v>42258</v>
      </c>
      <c r="B24" s="84" t="s">
        <v>160</v>
      </c>
      <c r="C24" s="84" t="s">
        <v>134</v>
      </c>
      <c r="D24" s="54">
        <v>5240000</v>
      </c>
      <c r="E24" s="84" t="s">
        <v>161</v>
      </c>
      <c r="F24" s="84" t="s">
        <v>117</v>
      </c>
    </row>
    <row r="25" spans="1:6" ht="28.8" x14ac:dyDescent="0.3">
      <c r="A25" s="61">
        <v>42258</v>
      </c>
      <c r="B25" s="84" t="s">
        <v>138</v>
      </c>
      <c r="C25" s="84" t="s">
        <v>162</v>
      </c>
      <c r="D25" s="54">
        <v>1640000</v>
      </c>
      <c r="E25" s="84" t="s">
        <v>163</v>
      </c>
      <c r="F25" s="84" t="s">
        <v>117</v>
      </c>
    </row>
    <row r="26" spans="1:6" ht="28.8" x14ac:dyDescent="0.3">
      <c r="A26" s="61">
        <v>42258</v>
      </c>
      <c r="B26" s="84" t="s">
        <v>164</v>
      </c>
      <c r="C26" s="84" t="s">
        <v>14</v>
      </c>
      <c r="D26" s="85" t="s">
        <v>165</v>
      </c>
      <c r="E26" s="84" t="s">
        <v>166</v>
      </c>
      <c r="F26" s="84" t="s">
        <v>19</v>
      </c>
    </row>
    <row r="27" spans="1:6" ht="28.8" x14ac:dyDescent="0.3">
      <c r="A27" s="61">
        <v>42265</v>
      </c>
      <c r="B27" s="84" t="s">
        <v>167</v>
      </c>
      <c r="C27" s="84" t="s">
        <v>119</v>
      </c>
      <c r="D27" s="85">
        <v>1461265</v>
      </c>
      <c r="E27" s="84" t="s">
        <v>168</v>
      </c>
      <c r="F27" s="84" t="s">
        <v>18</v>
      </c>
    </row>
    <row r="28" spans="1:6" ht="43.2" x14ac:dyDescent="0.3">
      <c r="A28" s="61">
        <v>42265</v>
      </c>
      <c r="B28" s="84" t="s">
        <v>169</v>
      </c>
      <c r="C28" s="84" t="s">
        <v>119</v>
      </c>
      <c r="D28" s="85">
        <v>2697245</v>
      </c>
      <c r="E28" s="84" t="s">
        <v>170</v>
      </c>
      <c r="F28" s="84" t="s">
        <v>171</v>
      </c>
    </row>
    <row r="29" spans="1:6" ht="18" customHeight="1" x14ac:dyDescent="0.3">
      <c r="A29" s="66">
        <v>42265</v>
      </c>
      <c r="B29" s="92" t="s">
        <v>172</v>
      </c>
      <c r="C29" s="92" t="s">
        <v>26</v>
      </c>
      <c r="D29" s="93">
        <v>1700425.98</v>
      </c>
      <c r="E29" s="92" t="s">
        <v>173</v>
      </c>
      <c r="F29" s="92" t="s">
        <v>171</v>
      </c>
    </row>
    <row r="30" spans="1:6" ht="23.55" customHeight="1" x14ac:dyDescent="0.3">
      <c r="A30" s="61">
        <v>42270</v>
      </c>
      <c r="B30" s="84" t="s">
        <v>174</v>
      </c>
      <c r="C30" s="84" t="s">
        <v>73</v>
      </c>
      <c r="D30" s="85">
        <v>2430000</v>
      </c>
      <c r="E30" s="84" t="s">
        <v>175</v>
      </c>
      <c r="F30" s="84" t="s">
        <v>171</v>
      </c>
    </row>
    <row r="31" spans="1:6" ht="21" customHeight="1" x14ac:dyDescent="0.3">
      <c r="D31" s="67">
        <v>59686659.009999998</v>
      </c>
    </row>
    <row r="32" spans="1:6" x14ac:dyDescent="0.3">
      <c r="D32" s="2"/>
    </row>
    <row r="33" spans="1:4" x14ac:dyDescent="0.3">
      <c r="A33" s="2"/>
      <c r="D33" s="2"/>
    </row>
    <row r="34" spans="1:4" x14ac:dyDescent="0.3">
      <c r="A34" s="2"/>
      <c r="D34" s="2"/>
    </row>
    <row r="35" spans="1:4" x14ac:dyDescent="0.3">
      <c r="A35" s="2"/>
      <c r="D35" s="2"/>
    </row>
    <row r="36" spans="1:4" x14ac:dyDescent="0.3">
      <c r="A36" s="2"/>
      <c r="D36" s="2"/>
    </row>
    <row r="37" spans="1:4" x14ac:dyDescent="0.3">
      <c r="A37" s="2"/>
      <c r="D37" s="2"/>
    </row>
    <row r="38" spans="1:4" x14ac:dyDescent="0.3">
      <c r="A38" s="2"/>
      <c r="D38" s="2"/>
    </row>
    <row r="39" spans="1:4" x14ac:dyDescent="0.3">
      <c r="A39" s="2"/>
      <c r="D39" s="2"/>
    </row>
    <row r="40" spans="1:4" x14ac:dyDescent="0.3">
      <c r="A40" s="2"/>
      <c r="D40" s="2"/>
    </row>
    <row r="41" spans="1:4" x14ac:dyDescent="0.3">
      <c r="A41" s="2"/>
      <c r="D41" s="2"/>
    </row>
    <row r="42" spans="1:4" x14ac:dyDescent="0.3">
      <c r="A42" s="2"/>
    </row>
  </sheetData>
  <autoFilter ref="A3:F30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12"/>
  <sheetViews>
    <sheetView workbookViewId="0">
      <selection activeCell="A5" sqref="A5"/>
    </sheetView>
  </sheetViews>
  <sheetFormatPr defaultRowHeight="14.4" x14ac:dyDescent="0.3"/>
  <cols>
    <col min="1" max="1" width="30.77734375" customWidth="1"/>
  </cols>
  <sheetData>
    <row r="1" spans="1:1" x14ac:dyDescent="0.3">
      <c r="A1" s="93"/>
    </row>
    <row r="2" spans="1:1" x14ac:dyDescent="0.3">
      <c r="A2" s="93">
        <v>35750185.700000003</v>
      </c>
    </row>
    <row r="3" spans="1:1" x14ac:dyDescent="0.3">
      <c r="A3" s="93" t="e">
        <f>#REF!</f>
        <v>#REF!</v>
      </c>
    </row>
    <row r="4" spans="1:1" x14ac:dyDescent="0.3">
      <c r="A4" s="93">
        <v>42318889.439999998</v>
      </c>
    </row>
    <row r="5" spans="1:1" x14ac:dyDescent="0.3">
      <c r="A5" s="93" t="s">
        <v>176</v>
      </c>
    </row>
    <row r="6" spans="1:1" x14ac:dyDescent="0.3">
      <c r="A6" s="93"/>
    </row>
    <row r="7" spans="1:1" x14ac:dyDescent="0.3">
      <c r="A7" s="93"/>
    </row>
    <row r="8" spans="1:1" x14ac:dyDescent="0.3">
      <c r="A8" s="93"/>
    </row>
    <row r="9" spans="1:1" x14ac:dyDescent="0.3">
      <c r="A9" s="93"/>
    </row>
    <row r="10" spans="1:1" x14ac:dyDescent="0.3">
      <c r="A10" s="93"/>
    </row>
    <row r="11" spans="1:1" x14ac:dyDescent="0.3">
      <c r="A11" s="93"/>
    </row>
    <row r="12" spans="1:1" x14ac:dyDescent="0.3">
      <c r="A12" s="9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56"/>
  <sheetViews>
    <sheetView topLeftCell="A7" workbookViewId="0">
      <selection activeCell="B20" sqref="B20"/>
    </sheetView>
  </sheetViews>
  <sheetFormatPr defaultColWidth="8.77734375" defaultRowHeight="13.8" x14ac:dyDescent="0.3"/>
  <cols>
    <col min="1" max="1" width="18.77734375" style="13" customWidth="1"/>
    <col min="2" max="2" width="31.21875" style="2" customWidth="1"/>
    <col min="3" max="3" width="28.5546875" style="2" customWidth="1"/>
    <col min="4" max="4" width="17.44140625" style="3" customWidth="1"/>
    <col min="5" max="5" width="26.21875" style="2" customWidth="1"/>
    <col min="6" max="6" width="12.77734375" style="2" customWidth="1"/>
    <col min="7" max="7" width="16.77734375" style="2" customWidth="1"/>
    <col min="8" max="8" width="7.21875" style="2" customWidth="1"/>
    <col min="9" max="9" width="5" style="2" hidden="1" customWidth="1"/>
    <col min="10" max="11" width="8.77734375" style="2" hidden="1" customWidth="1"/>
    <col min="12" max="16384" width="8.77734375" style="2"/>
  </cols>
  <sheetData>
    <row r="1" spans="1:11" ht="15.6" x14ac:dyDescent="0.3">
      <c r="A1" s="81">
        <v>43092</v>
      </c>
      <c r="B1" s="78"/>
      <c r="C1" s="78"/>
      <c r="D1" s="79"/>
      <c r="E1" s="78"/>
      <c r="F1" s="78"/>
      <c r="G1" s="78"/>
      <c r="H1" s="78"/>
      <c r="I1" s="78"/>
      <c r="J1" s="76"/>
    </row>
    <row r="2" spans="1:11" ht="15.6" x14ac:dyDescent="0.3">
      <c r="A2" s="81"/>
      <c r="B2" s="78"/>
      <c r="C2" s="78"/>
      <c r="D2" s="79"/>
      <c r="E2" s="78"/>
      <c r="F2" s="78"/>
      <c r="G2" s="78"/>
      <c r="H2" s="78"/>
      <c r="I2" s="78"/>
      <c r="J2" s="76"/>
    </row>
    <row r="3" spans="1:11" ht="15.6" customHeight="1" x14ac:dyDescent="0.3">
      <c r="A3" s="177" t="s">
        <v>177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7.25" customHeight="1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.6" x14ac:dyDescent="0.3">
      <c r="A5" s="86"/>
      <c r="B5" s="87"/>
      <c r="C5" s="87"/>
      <c r="D5" s="88"/>
      <c r="E5" s="87"/>
      <c r="F5" s="87"/>
      <c r="G5" s="87"/>
      <c r="H5" s="87"/>
      <c r="I5" s="87"/>
    </row>
    <row r="6" spans="1:11" x14ac:dyDescent="0.3">
      <c r="A6" s="89" t="s">
        <v>0</v>
      </c>
    </row>
    <row r="7" spans="1:11" ht="27.6" x14ac:dyDescent="0.3">
      <c r="A7" s="96" t="s">
        <v>1</v>
      </c>
      <c r="B7" s="97" t="s">
        <v>2</v>
      </c>
      <c r="C7" s="97" t="s">
        <v>3</v>
      </c>
      <c r="D7" s="90" t="s">
        <v>4</v>
      </c>
      <c r="E7" s="97" t="s">
        <v>5</v>
      </c>
      <c r="F7" s="97" t="s">
        <v>6</v>
      </c>
      <c r="G7" s="91" t="s">
        <v>12</v>
      </c>
    </row>
    <row r="8" spans="1:11" ht="29.1" customHeight="1" x14ac:dyDescent="0.3">
      <c r="A8" s="83">
        <v>42706</v>
      </c>
      <c r="B8" s="83" t="s">
        <v>178</v>
      </c>
      <c r="C8" s="83" t="s">
        <v>134</v>
      </c>
      <c r="D8" s="85">
        <v>569040</v>
      </c>
      <c r="E8" s="84" t="s">
        <v>179</v>
      </c>
      <c r="F8" s="84" t="s">
        <v>47</v>
      </c>
      <c r="G8" s="84" t="s">
        <v>88</v>
      </c>
    </row>
    <row r="9" spans="1:11" ht="41.1" customHeight="1" x14ac:dyDescent="0.3">
      <c r="A9" s="83">
        <v>42717</v>
      </c>
      <c r="B9" s="83" t="s">
        <v>180</v>
      </c>
      <c r="C9" s="84" t="s">
        <v>181</v>
      </c>
      <c r="D9" s="85">
        <v>1154650</v>
      </c>
      <c r="E9" s="84" t="s">
        <v>182</v>
      </c>
      <c r="F9" s="84" t="s">
        <v>84</v>
      </c>
      <c r="G9" s="83" t="s">
        <v>183</v>
      </c>
    </row>
    <row r="10" spans="1:11" ht="28.8" x14ac:dyDescent="0.3">
      <c r="A10" s="83">
        <v>42719</v>
      </c>
      <c r="B10" s="83" t="s">
        <v>184</v>
      </c>
      <c r="C10" s="83" t="s">
        <v>113</v>
      </c>
      <c r="D10" s="85">
        <v>545000</v>
      </c>
      <c r="E10" s="84" t="s">
        <v>185</v>
      </c>
      <c r="F10" s="84" t="s">
        <v>47</v>
      </c>
      <c r="G10" s="83" t="s">
        <v>88</v>
      </c>
    </row>
    <row r="11" spans="1:11" ht="28.8" x14ac:dyDescent="0.3">
      <c r="A11" s="83">
        <v>42719</v>
      </c>
      <c r="B11" s="68" t="s">
        <v>186</v>
      </c>
      <c r="C11" s="68" t="s">
        <v>187</v>
      </c>
      <c r="D11" s="85">
        <v>412000</v>
      </c>
      <c r="E11" s="84" t="s">
        <v>185</v>
      </c>
      <c r="F11" s="84" t="s">
        <v>47</v>
      </c>
      <c r="G11" s="83" t="s">
        <v>88</v>
      </c>
    </row>
    <row r="12" spans="1:11" ht="28.8" x14ac:dyDescent="0.3">
      <c r="A12" s="83">
        <v>42719</v>
      </c>
      <c r="B12" s="68" t="s">
        <v>188</v>
      </c>
      <c r="C12" s="68" t="s">
        <v>187</v>
      </c>
      <c r="D12" s="85">
        <v>282000</v>
      </c>
      <c r="E12" s="84" t="s">
        <v>185</v>
      </c>
      <c r="F12" s="84" t="s">
        <v>47</v>
      </c>
      <c r="G12" s="83" t="s">
        <v>88</v>
      </c>
    </row>
    <row r="13" spans="1:11" ht="28.8" x14ac:dyDescent="0.3">
      <c r="A13" s="83">
        <v>42719</v>
      </c>
      <c r="B13" s="68" t="s">
        <v>189</v>
      </c>
      <c r="C13" s="68" t="s">
        <v>187</v>
      </c>
      <c r="D13" s="85">
        <v>658000</v>
      </c>
      <c r="E13" s="84" t="s">
        <v>185</v>
      </c>
      <c r="F13" s="84" t="s">
        <v>47</v>
      </c>
      <c r="G13" s="83" t="s">
        <v>88</v>
      </c>
    </row>
    <row r="14" spans="1:11" ht="14.4" x14ac:dyDescent="0.3">
      <c r="A14" s="66"/>
      <c r="C14" s="74"/>
      <c r="D14" s="80"/>
      <c r="E14"/>
      <c r="F14"/>
      <c r="G14" s="74"/>
    </row>
    <row r="15" spans="1:11" ht="14.4" x14ac:dyDescent="0.3">
      <c r="A15" s="66"/>
      <c r="G15" s="74"/>
    </row>
    <row r="16" spans="1:11" ht="14.4" x14ac:dyDescent="0.3">
      <c r="A16" s="110" t="s">
        <v>64</v>
      </c>
      <c r="C16" s="110" t="s">
        <v>65</v>
      </c>
      <c r="D16" s="2"/>
      <c r="E16" s="110" t="s">
        <v>66</v>
      </c>
      <c r="F16" s="102"/>
      <c r="G16" s="74"/>
    </row>
    <row r="17" spans="1:5" x14ac:dyDescent="0.3">
      <c r="A17" s="110" t="s">
        <v>67</v>
      </c>
      <c r="C17" s="110" t="s">
        <v>68</v>
      </c>
      <c r="D17" s="2"/>
      <c r="E17" s="110" t="s">
        <v>69</v>
      </c>
    </row>
    <row r="18" spans="1:5" x14ac:dyDescent="0.3">
      <c r="A18" s="82"/>
      <c r="D18" s="2"/>
    </row>
    <row r="19" spans="1:5" x14ac:dyDescent="0.3">
      <c r="A19" s="82"/>
      <c r="D19" s="2"/>
    </row>
    <row r="20" spans="1:5" x14ac:dyDescent="0.3">
      <c r="A20" s="82" t="s">
        <v>70</v>
      </c>
      <c r="C20" s="82" t="s">
        <v>70</v>
      </c>
      <c r="D20" s="2"/>
      <c r="E20" s="82" t="s">
        <v>70</v>
      </c>
    </row>
    <row r="21" spans="1:5" x14ac:dyDescent="0.3">
      <c r="D21" s="2"/>
    </row>
    <row r="22" spans="1:5" x14ac:dyDescent="0.3">
      <c r="C22" s="75"/>
    </row>
    <row r="23" spans="1:5" x14ac:dyDescent="0.3">
      <c r="A23" s="82"/>
    </row>
    <row r="26" spans="1:5" x14ac:dyDescent="0.3">
      <c r="A26" s="82"/>
    </row>
    <row r="27" spans="1:5" x14ac:dyDescent="0.3">
      <c r="A27" s="82"/>
    </row>
    <row r="28" spans="1:5" x14ac:dyDescent="0.3">
      <c r="A28" s="82"/>
    </row>
    <row r="29" spans="1:5" x14ac:dyDescent="0.3">
      <c r="A29" s="82"/>
    </row>
    <row r="30" spans="1:5" x14ac:dyDescent="0.3">
      <c r="A30" s="82"/>
    </row>
    <row r="31" spans="1:5" x14ac:dyDescent="0.3">
      <c r="A31" s="82"/>
      <c r="D31" s="2"/>
    </row>
    <row r="32" spans="1:5" x14ac:dyDescent="0.3">
      <c r="A32" s="82"/>
      <c r="D32" s="2"/>
    </row>
    <row r="33" spans="1:4" x14ac:dyDescent="0.3">
      <c r="D33" s="2"/>
    </row>
    <row r="34" spans="1:4" x14ac:dyDescent="0.3">
      <c r="D34" s="2"/>
    </row>
    <row r="35" spans="1:4" x14ac:dyDescent="0.3">
      <c r="D35" s="2"/>
    </row>
    <row r="36" spans="1:4" x14ac:dyDescent="0.3">
      <c r="D36" s="2"/>
    </row>
    <row r="37" spans="1:4" x14ac:dyDescent="0.3">
      <c r="D37" s="2"/>
    </row>
    <row r="38" spans="1:4" x14ac:dyDescent="0.3">
      <c r="D38" s="2"/>
    </row>
    <row r="39" spans="1:4" x14ac:dyDescent="0.3">
      <c r="D39" s="2"/>
    </row>
    <row r="40" spans="1:4" x14ac:dyDescent="0.3">
      <c r="D40" s="2"/>
    </row>
    <row r="41" spans="1:4" x14ac:dyDescent="0.3">
      <c r="D41" s="2"/>
    </row>
    <row r="42" spans="1:4" x14ac:dyDescent="0.3">
      <c r="D42" s="2"/>
    </row>
    <row r="43" spans="1:4" x14ac:dyDescent="0.3">
      <c r="D43" s="2"/>
    </row>
    <row r="44" spans="1:4" x14ac:dyDescent="0.3">
      <c r="D44" s="2"/>
    </row>
    <row r="45" spans="1:4" x14ac:dyDescent="0.3">
      <c r="D45" s="2"/>
    </row>
    <row r="46" spans="1:4" x14ac:dyDescent="0.3">
      <c r="D46" s="2"/>
    </row>
    <row r="47" spans="1:4" x14ac:dyDescent="0.3">
      <c r="A47" s="2"/>
      <c r="D47" s="2"/>
    </row>
    <row r="48" spans="1:4" x14ac:dyDescent="0.3">
      <c r="A48" s="2"/>
      <c r="D48" s="2"/>
    </row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</sheetData>
  <mergeCells count="1">
    <mergeCell ref="A3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8"/>
  <sheetViews>
    <sheetView topLeftCell="A4" workbookViewId="0">
      <selection activeCell="B20" sqref="B20"/>
    </sheetView>
  </sheetViews>
  <sheetFormatPr defaultColWidth="8.77734375" defaultRowHeight="13.8" x14ac:dyDescent="0.3"/>
  <cols>
    <col min="1" max="1" width="17.44140625" style="13" customWidth="1"/>
    <col min="2" max="2" width="30.44140625" style="2" customWidth="1"/>
    <col min="3" max="3" width="27.44140625" style="2" customWidth="1"/>
    <col min="4" max="4" width="21.21875" style="3" customWidth="1"/>
    <col min="5" max="5" width="26.21875" style="2" customWidth="1"/>
    <col min="6" max="6" width="17.21875" style="2" customWidth="1"/>
    <col min="7" max="7" width="19.77734375" style="2" customWidth="1"/>
    <col min="8" max="8" width="7.21875" style="2" customWidth="1"/>
    <col min="9" max="9" width="5" style="2" hidden="1" customWidth="1"/>
    <col min="10" max="11" width="8.77734375" style="2" hidden="1" customWidth="1"/>
    <col min="12" max="16384" width="8.77734375" style="2"/>
  </cols>
  <sheetData>
    <row r="1" spans="1:11" ht="15.6" x14ac:dyDescent="0.3">
      <c r="A1" s="81"/>
      <c r="B1" s="78"/>
      <c r="C1" s="78"/>
      <c r="D1" s="79"/>
      <c r="E1" s="78"/>
      <c r="F1" s="78"/>
      <c r="G1" s="78"/>
      <c r="H1" s="78"/>
      <c r="I1" s="78"/>
      <c r="J1" s="76"/>
    </row>
    <row r="2" spans="1:11" ht="15.6" x14ac:dyDescent="0.3">
      <c r="A2" s="81"/>
      <c r="B2" s="78"/>
      <c r="C2" s="78"/>
      <c r="D2" s="79"/>
      <c r="E2" s="78"/>
      <c r="F2" s="78"/>
      <c r="G2" s="78"/>
      <c r="H2" s="78"/>
      <c r="I2" s="78"/>
      <c r="J2" s="76"/>
    </row>
    <row r="3" spans="1:11" ht="15.6" customHeight="1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7.25" customHeight="1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.6" x14ac:dyDescent="0.3">
      <c r="A5" s="86"/>
      <c r="B5" s="87"/>
      <c r="C5" s="87"/>
      <c r="D5" s="88"/>
      <c r="E5" s="87"/>
      <c r="F5" s="87"/>
      <c r="G5" s="87"/>
      <c r="H5" s="87"/>
      <c r="I5" s="87"/>
    </row>
    <row r="6" spans="1:11" x14ac:dyDescent="0.3">
      <c r="A6" s="89" t="s">
        <v>0</v>
      </c>
    </row>
    <row r="7" spans="1:11" ht="33.75" customHeight="1" x14ac:dyDescent="0.3">
      <c r="A7" s="56" t="s">
        <v>1</v>
      </c>
      <c r="B7" s="14" t="s">
        <v>2</v>
      </c>
      <c r="C7" s="14" t="s">
        <v>3</v>
      </c>
      <c r="D7" s="90" t="s">
        <v>4</v>
      </c>
      <c r="E7" s="14" t="s">
        <v>5</v>
      </c>
      <c r="F7" s="14" t="s">
        <v>6</v>
      </c>
      <c r="G7" s="91" t="s">
        <v>12</v>
      </c>
    </row>
    <row r="8" spans="1:11" ht="14.4" x14ac:dyDescent="0.3">
      <c r="A8" s="61"/>
      <c r="B8" s="68"/>
      <c r="C8" s="84"/>
      <c r="D8" s="140"/>
      <c r="E8" s="84"/>
      <c r="F8" s="84"/>
      <c r="G8" s="83"/>
    </row>
    <row r="9" spans="1:11" ht="14.4" x14ac:dyDescent="0.3">
      <c r="A9" s="139"/>
      <c r="B9" s="39"/>
      <c r="C9" s="57"/>
      <c r="D9" s="140"/>
      <c r="E9" s="68"/>
      <c r="F9" s="84"/>
      <c r="G9" s="84"/>
    </row>
    <row r="10" spans="1:11" ht="14.4" x14ac:dyDescent="0.3">
      <c r="A10" s="61"/>
      <c r="B10" s="84"/>
      <c r="C10" s="70"/>
      <c r="D10" s="140"/>
      <c r="E10" s="68"/>
      <c r="F10" s="84"/>
      <c r="G10" s="84"/>
    </row>
    <row r="11" spans="1:11" ht="14.4" x14ac:dyDescent="0.3">
      <c r="A11" s="61"/>
      <c r="B11" s="69"/>
      <c r="C11" s="84"/>
      <c r="D11" s="85"/>
      <c r="E11" s="68"/>
      <c r="F11" s="84"/>
      <c r="G11" s="84"/>
    </row>
    <row r="12" spans="1:11" x14ac:dyDescent="0.3">
      <c r="A12" s="82"/>
    </row>
    <row r="13" spans="1:11" x14ac:dyDescent="0.3">
      <c r="A13" s="82"/>
    </row>
    <row r="14" spans="1:11" x14ac:dyDescent="0.3">
      <c r="A14" s="82"/>
    </row>
    <row r="15" spans="1:11" x14ac:dyDescent="0.3">
      <c r="A15" s="110" t="s">
        <v>49</v>
      </c>
    </row>
    <row r="16" spans="1:11" ht="27.6" x14ac:dyDescent="0.3">
      <c r="A16" s="56" t="s">
        <v>1</v>
      </c>
      <c r="B16" s="14" t="s">
        <v>2</v>
      </c>
      <c r="C16" s="14" t="s">
        <v>3</v>
      </c>
      <c r="D16" s="90" t="s">
        <v>4</v>
      </c>
      <c r="E16" s="14" t="s">
        <v>5</v>
      </c>
      <c r="F16" s="14" t="s">
        <v>6</v>
      </c>
      <c r="G16" s="91" t="s">
        <v>12</v>
      </c>
    </row>
    <row r="17" spans="1:4" x14ac:dyDescent="0.3">
      <c r="A17" s="2"/>
      <c r="D17" s="2"/>
    </row>
    <row r="18" spans="1:4" x14ac:dyDescent="0.3">
      <c r="A18" s="2"/>
    </row>
  </sheetData>
  <autoFilter ref="A7:G11" xr:uid="{00000000-0009-0000-0000-000007000000}">
    <sortState xmlns:xlrd2="http://schemas.microsoft.com/office/spreadsheetml/2017/richdata2" ref="A8:G31">
      <sortCondition ref="A7:A31"/>
    </sortState>
  </autoFilter>
  <mergeCells count="1">
    <mergeCell ref="A3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I22" sqref="I22"/>
    </sheetView>
  </sheetViews>
  <sheetFormatPr defaultRowHeight="14.4" x14ac:dyDescent="0.3"/>
  <sheetData>
    <row r="1" spans="1:1" x14ac:dyDescent="0.3">
      <c r="A1" t="s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C927C9C6CA54D90A7ECB7D9B70703" ma:contentTypeVersion="14" ma:contentTypeDescription="Create a new document." ma:contentTypeScope="" ma:versionID="16ae8f8b6b80fe74940ded00cf46ab96">
  <xsd:schema xmlns:xsd="http://www.w3.org/2001/XMLSchema" xmlns:xs="http://www.w3.org/2001/XMLSchema" xmlns:p="http://schemas.microsoft.com/office/2006/metadata/properties" xmlns:ns3="fbefc24b-89a0-4115-9af3-d4c6f5b9c89b" xmlns:ns4="3d1a7acc-21b3-45c2-97c2-73d3fb7ecaf0" targetNamespace="http://schemas.microsoft.com/office/2006/metadata/properties" ma:root="true" ma:fieldsID="328d50b78fcd8f048c3c4747a0805738" ns3:_="" ns4:_="">
    <xsd:import namespace="fbefc24b-89a0-4115-9af3-d4c6f5b9c89b"/>
    <xsd:import namespace="3d1a7acc-21b3-45c2-97c2-73d3fb7eca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fc24b-89a0-4115-9af3-d4c6f5b9c8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a7acc-21b3-45c2-97c2-73d3fb7ec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FC8BE-B975-4200-ADFD-F8EC742004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CD5947-2F1E-4235-B57D-AD606FF9E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fc24b-89a0-4115-9af3-d4c6f5b9c89b"/>
    <ds:schemaRef ds:uri="3d1a7acc-21b3-45c2-97c2-73d3fb7ec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D97353-B542-408B-84E0-5DF40246FE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October 2017</vt:lpstr>
      <vt:lpstr>November 2017</vt:lpstr>
      <vt:lpstr>Sheet2</vt:lpstr>
      <vt:lpstr>Sheet3</vt:lpstr>
      <vt:lpstr>Sheet4</vt:lpstr>
      <vt:lpstr>December 2017</vt:lpstr>
      <vt:lpstr>Consolidate CAPEX </vt:lpstr>
      <vt:lpstr>Consolidated OPEX</vt:lpstr>
      <vt:lpstr>CONTRACTS</vt:lpstr>
      <vt:lpstr>Sheet5</vt:lpstr>
      <vt:lpstr>PANEL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Mahlaule</dc:creator>
  <cp:keywords/>
  <dc:description/>
  <cp:lastModifiedBy>Siyambonga Gcobo</cp:lastModifiedBy>
  <cp:revision/>
  <cp:lastPrinted>2022-06-24T10:49:05Z</cp:lastPrinted>
  <dcterms:created xsi:type="dcterms:W3CDTF">2013-08-15T06:53:33Z</dcterms:created>
  <dcterms:modified xsi:type="dcterms:W3CDTF">2022-07-18T08:54:36Z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0x010100A94C927C9C6CA54D90A7ECB7D9B70703</vt:lpwstr>
  </property>
</Properties>
</file>